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mode d'emploi" sheetId="1" r:id="rId1"/>
    <sheet name="table de 1" sheetId="2" r:id="rId2"/>
    <sheet name="table de 2" sheetId="3" r:id="rId3"/>
    <sheet name="table de 3" sheetId="4" r:id="rId4"/>
    <sheet name="table de 4" sheetId="5" r:id="rId5"/>
    <sheet name="table de 5" sheetId="6" r:id="rId6"/>
    <sheet name="table de 6" sheetId="7" r:id="rId7"/>
    <sheet name="table de 7" sheetId="8" r:id="rId8"/>
    <sheet name="table de 8" sheetId="9" r:id="rId9"/>
    <sheet name="table de 9" sheetId="10" r:id="rId10"/>
    <sheet name="table de 10" sheetId="11" r:id="rId11"/>
    <sheet name="table de 11" sheetId="12" r:id="rId12"/>
    <sheet name="table de 12" sheetId="13" r:id="rId13"/>
    <sheet name="table de 13" sheetId="14" r:id="rId14"/>
    <sheet name="table de 14" sheetId="15" r:id="rId15"/>
    <sheet name="table de 15" sheetId="16" r:id="rId16"/>
    <sheet name="nom table" sheetId="17" r:id="rId17"/>
  </sheets>
  <definedNames/>
  <calcPr fullCalcOnLoad="1"/>
</workbook>
</file>

<file path=xl/sharedStrings.xml><?xml version="1.0" encoding="utf-8"?>
<sst xmlns="http://schemas.openxmlformats.org/spreadsheetml/2006/main" count="271" uniqueCount="30">
  <si>
    <t>« = »</t>
  </si>
  <si>
    <t>« = »</t>
  </si>
  <si>
    <t>« = »</t>
  </si>
  <si>
    <t>« = »</t>
  </si>
  <si>
    <t>« = »</t>
  </si>
  <si>
    <t>« = »</t>
  </si>
  <si>
    <t>« = »</t>
  </si>
  <si>
    <t>« = »</t>
  </si>
  <si>
    <t>« = »</t>
  </si>
  <si>
    <t>« = »</t>
  </si>
  <si>
    <t>« = »</t>
  </si>
  <si>
    <t>« = »</t>
  </si>
  <si>
    <t>Un</t>
  </si>
  <si>
    <t>Deux</t>
  </si>
  <si>
    <t>Trois</t>
  </si>
  <si>
    <t>Quatre</t>
  </si>
  <si>
    <t>Cinq</t>
  </si>
  <si>
    <t>Six</t>
  </si>
  <si>
    <t>sept</t>
  </si>
  <si>
    <t>Huit</t>
  </si>
  <si>
    <t>Neuf</t>
  </si>
  <si>
    <t>Dix</t>
  </si>
  <si>
    <t>Onze</t>
  </si>
  <si>
    <t>Douze</t>
  </si>
  <si>
    <t>treize</t>
  </si>
  <si>
    <t>quatorze</t>
  </si>
  <si>
    <t>quinze</t>
  </si>
  <si>
    <t>Table d'addition de</t>
  </si>
  <si>
    <t>plus</t>
  </si>
  <si>
    <r>
      <t>Mode d'emploi pour l'acquisition des tables d'additions au niveau CP</t>
    </r>
    <r>
      <rPr>
        <sz val="10"/>
        <rFont val="Arial"/>
        <family val="2"/>
      </rPr>
      <t xml:space="preserve">
Choisir l'onglet en fonction de la table désirée et ensuite donner le bon résultat en face de l'addition proposée
il est possible de revenir autant de fois que l'on veut sur chaque ligne pour corriger sa réponse
Une phrase différente à chaque fois (mais identique pour chaque table) apparaitra en fonction de la </t>
    </r>
    <r>
      <rPr>
        <sz val="10"/>
        <color indexed="57"/>
        <rFont val="Arial"/>
        <family val="2"/>
      </rPr>
      <t>bonne</t>
    </r>
    <r>
      <rPr>
        <sz val="10"/>
        <rFont val="Arial"/>
        <family val="2"/>
      </rPr>
      <t xml:space="preserve"> ou de la </t>
    </r>
    <r>
      <rPr>
        <sz val="10"/>
        <color indexed="10"/>
        <rFont val="Arial"/>
        <family val="2"/>
      </rPr>
      <t>mauvaise</t>
    </r>
    <r>
      <rPr>
        <sz val="10"/>
        <rFont val="Arial"/>
        <family val="2"/>
      </rPr>
      <t xml:space="preserve"> réponse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</si>
</sst>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s>
  <fonts count="13">
    <font>
      <sz val="10"/>
      <name val="Arial"/>
      <family val="2"/>
    </font>
    <font>
      <sz val="13"/>
      <name val="Nimbus Roman No9 L"/>
      <family val="1"/>
    </font>
    <font>
      <sz val="10"/>
      <color indexed="9"/>
      <name val="Arial"/>
      <family val="2"/>
    </font>
    <font>
      <sz val="10"/>
      <color indexed="17"/>
      <name val="Arial"/>
      <family val="2"/>
    </font>
    <font>
      <sz val="10"/>
      <color indexed="10"/>
      <name val="Arial"/>
      <family val="2"/>
    </font>
    <font>
      <sz val="8"/>
      <name val="Arial"/>
      <family val="2"/>
    </font>
    <font>
      <sz val="12"/>
      <name val="Arial"/>
      <family val="2"/>
    </font>
    <font>
      <u val="single"/>
      <sz val="10"/>
      <color indexed="12"/>
      <name val="Arial"/>
      <family val="2"/>
    </font>
    <font>
      <u val="single"/>
      <sz val="10"/>
      <color indexed="36"/>
      <name val="Arial"/>
      <family val="2"/>
    </font>
    <font>
      <sz val="10"/>
      <color indexed="48"/>
      <name val="Arial"/>
      <family val="2"/>
    </font>
    <font>
      <sz val="10"/>
      <color indexed="46"/>
      <name val="Arial"/>
      <family val="2"/>
    </font>
    <font>
      <sz val="10"/>
      <color indexed="57"/>
      <name val="Arial"/>
      <family val="2"/>
    </font>
    <font>
      <b/>
      <u val="single"/>
      <sz val="1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xf>
    <xf numFmtId="0" fontId="0" fillId="0" borderId="0" xfId="0" applyAlignment="1" applyProtection="1">
      <alignment/>
      <protection locked="0"/>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wrapText="1"/>
    </xf>
    <xf numFmtId="0" fontId="0" fillId="0" borderId="0" xfId="0" applyAlignment="1">
      <alignment/>
    </xf>
    <xf numFmtId="0" fontId="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5"/>
  <sheetViews>
    <sheetView tabSelected="1" workbookViewId="0" topLeftCell="A1">
      <selection activeCell="A35" sqref="A35"/>
    </sheetView>
  </sheetViews>
  <sheetFormatPr defaultColWidth="11.421875" defaultRowHeight="12.75"/>
  <sheetData>
    <row r="1" spans="1:12" ht="12.75">
      <c r="A1" s="9" t="s">
        <v>29</v>
      </c>
      <c r="B1" s="10"/>
      <c r="C1" s="10"/>
      <c r="D1" s="10"/>
      <c r="E1" s="10"/>
      <c r="F1" s="10"/>
      <c r="G1" s="10"/>
      <c r="H1" s="10"/>
      <c r="I1" s="10"/>
      <c r="J1" s="10"/>
      <c r="K1" s="10"/>
      <c r="L1" s="10"/>
    </row>
    <row r="2" spans="1:12" ht="12.75">
      <c r="A2" s="10"/>
      <c r="B2" s="10"/>
      <c r="C2" s="10"/>
      <c r="D2" s="10"/>
      <c r="E2" s="10"/>
      <c r="F2" s="10"/>
      <c r="G2" s="10"/>
      <c r="H2" s="10"/>
      <c r="I2" s="10"/>
      <c r="J2" s="10"/>
      <c r="K2" s="10"/>
      <c r="L2" s="10"/>
    </row>
    <row r="3" spans="1:12" ht="12.75">
      <c r="A3" s="10"/>
      <c r="B3" s="10"/>
      <c r="C3" s="10"/>
      <c r="D3" s="10"/>
      <c r="E3" s="10"/>
      <c r="F3" s="10"/>
      <c r="G3" s="10"/>
      <c r="H3" s="10"/>
      <c r="I3" s="10"/>
      <c r="J3" s="10"/>
      <c r="K3" s="10"/>
      <c r="L3" s="10"/>
    </row>
    <row r="4" spans="1:12" ht="12.75">
      <c r="A4" s="10"/>
      <c r="B4" s="10"/>
      <c r="C4" s="10"/>
      <c r="D4" s="10"/>
      <c r="E4" s="10"/>
      <c r="F4" s="10"/>
      <c r="G4" s="10"/>
      <c r="H4" s="10"/>
      <c r="I4" s="10"/>
      <c r="J4" s="10"/>
      <c r="K4" s="10"/>
      <c r="L4" s="10"/>
    </row>
    <row r="5" spans="1:12" ht="12.75">
      <c r="A5" s="10"/>
      <c r="B5" s="10"/>
      <c r="C5" s="10"/>
      <c r="D5" s="10"/>
      <c r="E5" s="10"/>
      <c r="F5" s="10"/>
      <c r="G5" s="10"/>
      <c r="H5" s="10"/>
      <c r="I5" s="10"/>
      <c r="J5" s="10"/>
      <c r="K5" s="10"/>
      <c r="L5" s="10"/>
    </row>
    <row r="6" spans="1:12" ht="12.75">
      <c r="A6" s="10"/>
      <c r="B6" s="10"/>
      <c r="C6" s="10"/>
      <c r="D6" s="10"/>
      <c r="E6" s="10"/>
      <c r="F6" s="10"/>
      <c r="G6" s="10"/>
      <c r="H6" s="10"/>
      <c r="I6" s="10"/>
      <c r="J6" s="10"/>
      <c r="K6" s="10"/>
      <c r="L6" s="10"/>
    </row>
    <row r="7" spans="1:12" ht="12.75">
      <c r="A7" s="10"/>
      <c r="B7" s="10"/>
      <c r="C7" s="10"/>
      <c r="D7" s="10"/>
      <c r="E7" s="10"/>
      <c r="F7" s="10"/>
      <c r="G7" s="10"/>
      <c r="H7" s="10"/>
      <c r="I7" s="10"/>
      <c r="J7" s="10"/>
      <c r="K7" s="10"/>
      <c r="L7" s="10"/>
    </row>
    <row r="8" spans="1:12" ht="12.75">
      <c r="A8" s="10"/>
      <c r="B8" s="10"/>
      <c r="C8" s="10"/>
      <c r="D8" s="10"/>
      <c r="E8" s="10"/>
      <c r="F8" s="10"/>
      <c r="G8" s="10"/>
      <c r="H8" s="10"/>
      <c r="I8" s="10"/>
      <c r="J8" s="10"/>
      <c r="K8" s="10"/>
      <c r="L8" s="10"/>
    </row>
    <row r="9" spans="1:12" ht="12.75">
      <c r="A9" s="10"/>
      <c r="B9" s="10"/>
      <c r="C9" s="10"/>
      <c r="D9" s="10"/>
      <c r="E9" s="10"/>
      <c r="F9" s="10"/>
      <c r="G9" s="10"/>
      <c r="H9" s="10"/>
      <c r="I9" s="10"/>
      <c r="J9" s="10"/>
      <c r="K9" s="10"/>
      <c r="L9" s="10"/>
    </row>
    <row r="10" spans="1:12" ht="12.75">
      <c r="A10" s="10"/>
      <c r="B10" s="10"/>
      <c r="C10" s="10"/>
      <c r="D10" s="10"/>
      <c r="E10" s="10"/>
      <c r="F10" s="10"/>
      <c r="G10" s="10"/>
      <c r="H10" s="10"/>
      <c r="I10" s="10"/>
      <c r="J10" s="10"/>
      <c r="K10" s="10"/>
      <c r="L10" s="10"/>
    </row>
    <row r="11" spans="1:12" ht="12.75">
      <c r="A11" s="10"/>
      <c r="B11" s="10"/>
      <c r="C11" s="10"/>
      <c r="D11" s="10"/>
      <c r="E11" s="10"/>
      <c r="F11" s="10"/>
      <c r="G11" s="10"/>
      <c r="H11" s="10"/>
      <c r="I11" s="10"/>
      <c r="J11" s="10"/>
      <c r="K11" s="10"/>
      <c r="L11" s="10"/>
    </row>
    <row r="12" spans="1:12" ht="12.75">
      <c r="A12" s="10"/>
      <c r="B12" s="10"/>
      <c r="C12" s="10"/>
      <c r="D12" s="10"/>
      <c r="E12" s="10"/>
      <c r="F12" s="10"/>
      <c r="G12" s="10"/>
      <c r="H12" s="10"/>
      <c r="I12" s="10"/>
      <c r="J12" s="10"/>
      <c r="K12" s="10"/>
      <c r="L12" s="10"/>
    </row>
    <row r="13" spans="1:12" ht="12.75">
      <c r="A13" s="10"/>
      <c r="B13" s="10"/>
      <c r="C13" s="10"/>
      <c r="D13" s="10"/>
      <c r="E13" s="10"/>
      <c r="F13" s="10"/>
      <c r="G13" s="10"/>
      <c r="H13" s="10"/>
      <c r="I13" s="10"/>
      <c r="J13" s="10"/>
      <c r="K13" s="10"/>
      <c r="L13" s="10"/>
    </row>
    <row r="14" spans="1:12" ht="12.75">
      <c r="A14" s="10"/>
      <c r="B14" s="10"/>
      <c r="C14" s="10"/>
      <c r="D14" s="10"/>
      <c r="E14" s="10"/>
      <c r="F14" s="10"/>
      <c r="G14" s="10"/>
      <c r="H14" s="10"/>
      <c r="I14" s="10"/>
      <c r="J14" s="10"/>
      <c r="K14" s="10"/>
      <c r="L14" s="10"/>
    </row>
    <row r="15" spans="1:12" ht="12.75">
      <c r="A15" s="10"/>
      <c r="B15" s="10"/>
      <c r="C15" s="10"/>
      <c r="D15" s="10"/>
      <c r="E15" s="10"/>
      <c r="F15" s="10"/>
      <c r="G15" s="10"/>
      <c r="H15" s="10"/>
      <c r="I15" s="10"/>
      <c r="J15" s="10"/>
      <c r="K15" s="10"/>
      <c r="L15" s="10"/>
    </row>
    <row r="16" spans="1:12" ht="12.75">
      <c r="A16" s="10"/>
      <c r="B16" s="10"/>
      <c r="C16" s="10"/>
      <c r="D16" s="10"/>
      <c r="E16" s="10"/>
      <c r="F16" s="10"/>
      <c r="G16" s="10"/>
      <c r="H16" s="10"/>
      <c r="I16" s="10"/>
      <c r="J16" s="10"/>
      <c r="K16" s="10"/>
      <c r="L16" s="10"/>
    </row>
    <row r="17" spans="1:12" ht="12.75">
      <c r="A17" s="10"/>
      <c r="B17" s="10"/>
      <c r="C17" s="10"/>
      <c r="D17" s="10"/>
      <c r="E17" s="10"/>
      <c r="F17" s="10"/>
      <c r="G17" s="10"/>
      <c r="H17" s="10"/>
      <c r="I17" s="10"/>
      <c r="J17" s="10"/>
      <c r="K17" s="10"/>
      <c r="L17" s="10"/>
    </row>
    <row r="18" spans="1:12" ht="12.75">
      <c r="A18" s="10"/>
      <c r="B18" s="10"/>
      <c r="C18" s="10"/>
      <c r="D18" s="10"/>
      <c r="E18" s="10"/>
      <c r="F18" s="10"/>
      <c r="G18" s="10"/>
      <c r="H18" s="10"/>
      <c r="I18" s="10"/>
      <c r="J18" s="10"/>
      <c r="K18" s="10"/>
      <c r="L18" s="10"/>
    </row>
    <row r="19" spans="1:12" ht="12.75">
      <c r="A19" s="10"/>
      <c r="B19" s="10"/>
      <c r="C19" s="10"/>
      <c r="D19" s="10"/>
      <c r="E19" s="10"/>
      <c r="F19" s="10"/>
      <c r="G19" s="10"/>
      <c r="H19" s="10"/>
      <c r="I19" s="10"/>
      <c r="J19" s="10"/>
      <c r="K19" s="10"/>
      <c r="L19" s="10"/>
    </row>
    <row r="20" spans="1:12" ht="12.75">
      <c r="A20" s="10"/>
      <c r="B20" s="10"/>
      <c r="C20" s="10"/>
      <c r="D20" s="10"/>
      <c r="E20" s="10"/>
      <c r="F20" s="10"/>
      <c r="G20" s="10"/>
      <c r="H20" s="10"/>
      <c r="I20" s="10"/>
      <c r="J20" s="10"/>
      <c r="K20" s="10"/>
      <c r="L20" s="10"/>
    </row>
    <row r="21" spans="1:12" ht="12.75">
      <c r="A21" s="10"/>
      <c r="B21" s="10"/>
      <c r="C21" s="10"/>
      <c r="D21" s="10"/>
      <c r="E21" s="10"/>
      <c r="F21" s="10"/>
      <c r="G21" s="10"/>
      <c r="H21" s="10"/>
      <c r="I21" s="10"/>
      <c r="J21" s="10"/>
      <c r="K21" s="10"/>
      <c r="L21" s="10"/>
    </row>
    <row r="22" spans="1:12" ht="12.75">
      <c r="A22" s="10"/>
      <c r="B22" s="10"/>
      <c r="C22" s="10"/>
      <c r="D22" s="10"/>
      <c r="E22" s="10"/>
      <c r="F22" s="10"/>
      <c r="G22" s="10"/>
      <c r="H22" s="10"/>
      <c r="I22" s="10"/>
      <c r="J22" s="10"/>
      <c r="K22" s="10"/>
      <c r="L22" s="10"/>
    </row>
    <row r="23" spans="1:12" ht="12.75">
      <c r="A23" s="10"/>
      <c r="B23" s="10"/>
      <c r="C23" s="10"/>
      <c r="D23" s="10"/>
      <c r="E23" s="10"/>
      <c r="F23" s="10"/>
      <c r="G23" s="10"/>
      <c r="H23" s="10"/>
      <c r="I23" s="10"/>
      <c r="J23" s="10"/>
      <c r="K23" s="10"/>
      <c r="L23" s="10"/>
    </row>
    <row r="24" spans="1:12" ht="12.75">
      <c r="A24" s="10"/>
      <c r="B24" s="10"/>
      <c r="C24" s="10"/>
      <c r="D24" s="10"/>
      <c r="E24" s="10"/>
      <c r="F24" s="10"/>
      <c r="G24" s="10"/>
      <c r="H24" s="10"/>
      <c r="I24" s="10"/>
      <c r="J24" s="10"/>
      <c r="K24" s="10"/>
      <c r="L24" s="10"/>
    </row>
    <row r="25" spans="1:12" ht="12.75">
      <c r="A25" s="10"/>
      <c r="B25" s="10"/>
      <c r="C25" s="10"/>
      <c r="D25" s="10"/>
      <c r="E25" s="10"/>
      <c r="F25" s="10"/>
      <c r="G25" s="10"/>
      <c r="H25" s="10"/>
      <c r="I25" s="10"/>
      <c r="J25" s="10"/>
      <c r="K25" s="10"/>
      <c r="L25" s="10"/>
    </row>
    <row r="26" spans="1:12" ht="12.75">
      <c r="A26" s="10"/>
      <c r="B26" s="10"/>
      <c r="C26" s="10"/>
      <c r="D26" s="10"/>
      <c r="E26" s="10"/>
      <c r="F26" s="10"/>
      <c r="G26" s="10"/>
      <c r="H26" s="10"/>
      <c r="I26" s="10"/>
      <c r="J26" s="10"/>
      <c r="K26" s="10"/>
      <c r="L26" s="10"/>
    </row>
    <row r="27" spans="1:12" ht="12.75">
      <c r="A27" s="10"/>
      <c r="B27" s="10"/>
      <c r="C27" s="10"/>
      <c r="D27" s="10"/>
      <c r="E27" s="10"/>
      <c r="F27" s="10"/>
      <c r="G27" s="10"/>
      <c r="H27" s="10"/>
      <c r="I27" s="10"/>
      <c r="J27" s="10"/>
      <c r="K27" s="10"/>
      <c r="L27" s="10"/>
    </row>
    <row r="28" spans="1:12" ht="12.75">
      <c r="A28" s="10"/>
      <c r="B28" s="10"/>
      <c r="C28" s="10"/>
      <c r="D28" s="10"/>
      <c r="E28" s="10"/>
      <c r="F28" s="10"/>
      <c r="G28" s="10"/>
      <c r="H28" s="10"/>
      <c r="I28" s="10"/>
      <c r="J28" s="10"/>
      <c r="K28" s="10"/>
      <c r="L28" s="10"/>
    </row>
    <row r="29" spans="1:12" ht="12.75">
      <c r="A29" s="10"/>
      <c r="B29" s="10"/>
      <c r="C29" s="10"/>
      <c r="D29" s="10"/>
      <c r="E29" s="10"/>
      <c r="F29" s="10"/>
      <c r="G29" s="10"/>
      <c r="H29" s="10"/>
      <c r="I29" s="10"/>
      <c r="J29" s="10"/>
      <c r="K29" s="10"/>
      <c r="L29" s="10"/>
    </row>
    <row r="30" spans="1:12" ht="12.75">
      <c r="A30" s="10"/>
      <c r="B30" s="10"/>
      <c r="C30" s="10"/>
      <c r="D30" s="10"/>
      <c r="E30" s="10"/>
      <c r="F30" s="10"/>
      <c r="G30" s="10"/>
      <c r="H30" s="10"/>
      <c r="I30" s="10"/>
      <c r="J30" s="10"/>
      <c r="K30" s="10"/>
      <c r="L30" s="10"/>
    </row>
    <row r="31" spans="1:12" ht="12.75">
      <c r="A31" s="10"/>
      <c r="B31" s="10"/>
      <c r="C31" s="10"/>
      <c r="D31" s="10"/>
      <c r="E31" s="10"/>
      <c r="F31" s="10"/>
      <c r="G31" s="10"/>
      <c r="H31" s="10"/>
      <c r="I31" s="10"/>
      <c r="J31" s="10"/>
      <c r="K31" s="10"/>
      <c r="L31" s="10"/>
    </row>
    <row r="32" spans="1:12" ht="12.75">
      <c r="A32" s="10"/>
      <c r="B32" s="10"/>
      <c r="C32" s="10"/>
      <c r="D32" s="10"/>
      <c r="E32" s="10"/>
      <c r="F32" s="10"/>
      <c r="G32" s="10"/>
      <c r="H32" s="10"/>
      <c r="I32" s="10"/>
      <c r="J32" s="10"/>
      <c r="K32" s="10"/>
      <c r="L32" s="10"/>
    </row>
    <row r="33" spans="1:12" ht="12.75">
      <c r="A33" s="10"/>
      <c r="B33" s="10"/>
      <c r="C33" s="10"/>
      <c r="D33" s="10"/>
      <c r="E33" s="10"/>
      <c r="F33" s="10"/>
      <c r="G33" s="10"/>
      <c r="H33" s="10"/>
      <c r="I33" s="10"/>
      <c r="J33" s="10"/>
      <c r="K33" s="10"/>
      <c r="L33" s="10"/>
    </row>
    <row r="34" spans="1:12" ht="12.75">
      <c r="A34" s="10"/>
      <c r="B34" s="10"/>
      <c r="C34" s="10"/>
      <c r="D34" s="10"/>
      <c r="E34" s="10"/>
      <c r="F34" s="10"/>
      <c r="G34" s="10"/>
      <c r="H34" s="10"/>
      <c r="I34" s="10"/>
      <c r="J34" s="10"/>
      <c r="K34" s="10"/>
      <c r="L34" s="10"/>
    </row>
    <row r="35" ht="12.75">
      <c r="A35" s="2"/>
    </row>
  </sheetData>
  <sheetProtection password="CCA0" sheet="1" objects="1" scenarios="1" selectLockedCells="1"/>
  <mergeCells count="1">
    <mergeCell ref="A1:L34"/>
  </mergeCells>
  <printOptions/>
  <pageMargins left="0.75" right="0.75" top="1" bottom="1"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0.7109375" style="0" customWidth="1"/>
    <col min="10" max="10" width="41.57421875" style="0" customWidth="1"/>
    <col min="11" max="16384" width="10.28125" style="0" customWidth="1"/>
  </cols>
  <sheetData>
    <row r="1" spans="1:6" ht="16.5">
      <c r="A1" s="11" t="s">
        <v>27</v>
      </c>
      <c r="B1" s="11"/>
      <c r="C1" s="11"/>
      <c r="D1" s="11"/>
      <c r="E1" s="11"/>
      <c r="F1" s="1" t="str">
        <f>VLOOKUP(A3,'nom table'!A1:B15,2)</f>
        <v>Neuf</v>
      </c>
    </row>
    <row r="3" spans="1:10" ht="12.75">
      <c r="A3">
        <v>9</v>
      </c>
      <c r="B3" s="6" t="s">
        <v>28</v>
      </c>
      <c r="C3">
        <v>5</v>
      </c>
      <c r="D3" t="s">
        <v>0</v>
      </c>
      <c r="E3" s="2"/>
      <c r="F3" s="3">
        <f>A3+C3</f>
        <v>14</v>
      </c>
      <c r="G3" s="4">
        <f aca="true" t="shared" si="0" ref="G3:G17">IF(E3&lt;&gt;"",IF(E3&lt;&gt;F3,"","bravo"),"")</f>
      </c>
      <c r="H3" s="5">
        <f aca="true" t="shared" si="1" ref="H3:H17">IF(E3&lt;&gt;"",IF(E3&lt;&gt;F3,"c'est faux",""),"")</f>
      </c>
      <c r="I3" s="7">
        <f>IF(G3&lt;&gt;"","tu vois comme c'est facile","")</f>
      </c>
      <c r="J3" s="8"/>
    </row>
    <row r="4" spans="1:10" ht="12.75">
      <c r="A4">
        <f aca="true" t="shared" si="2" ref="A4:B17">A3</f>
        <v>9</v>
      </c>
      <c r="B4" t="str">
        <f>B3</f>
        <v>plus</v>
      </c>
      <c r="C4">
        <v>9</v>
      </c>
      <c r="D4" t="s">
        <v>0</v>
      </c>
      <c r="E4" s="2"/>
      <c r="F4" s="3">
        <f aca="true" t="shared" si="3" ref="F4:F17">A4+C4</f>
        <v>18</v>
      </c>
      <c r="G4" s="4">
        <f t="shared" si="0"/>
      </c>
      <c r="H4" s="5">
        <f t="shared" si="1"/>
      </c>
      <c r="I4" s="7">
        <f>IF(G3&lt;&gt;"",IF(G4&lt;&gt;"","courage",""),"")</f>
      </c>
      <c r="J4" s="8">
        <f>IF(E4&lt;&gt;"",IF(G3&lt;&gt;"",IF(G4&lt;&gt;"","","c'est pourtant simple"),"et la ligne précédente?"),"")</f>
      </c>
    </row>
    <row r="5" spans="1:10" ht="12.75">
      <c r="A5">
        <f t="shared" si="2"/>
        <v>9</v>
      </c>
      <c r="B5" t="str">
        <f t="shared" si="2"/>
        <v>plus</v>
      </c>
      <c r="C5">
        <v>8</v>
      </c>
      <c r="D5" t="s">
        <v>0</v>
      </c>
      <c r="E5" s="2"/>
      <c r="F5" s="3">
        <f t="shared" si="3"/>
        <v>17</v>
      </c>
      <c r="G5" s="4">
        <f t="shared" si="0"/>
      </c>
      <c r="H5" s="5">
        <f t="shared" si="1"/>
      </c>
      <c r="I5" s="7">
        <f>IF(G4&lt;&gt;"",IF(G5&lt;&gt;"","continue",""),"")</f>
      </c>
      <c r="J5" s="8">
        <f>IF(E5&lt;&gt;"",IF(G3&lt;&gt;"",IF(G4&lt;&gt;"",IF(H5&lt;&gt;"","c'est pourtant simple",""),"et la ligne précédente ?"),"et la première ligne ?"),"")</f>
      </c>
    </row>
    <row r="6" spans="1:10" ht="12.75">
      <c r="A6">
        <f t="shared" si="2"/>
        <v>9</v>
      </c>
      <c r="B6" t="str">
        <f t="shared" si="2"/>
        <v>plus</v>
      </c>
      <c r="C6">
        <v>4</v>
      </c>
      <c r="D6" t="s">
        <v>0</v>
      </c>
      <c r="E6" s="2"/>
      <c r="F6" s="3">
        <f t="shared" si="3"/>
        <v>13</v>
      </c>
      <c r="G6" s="4">
        <f t="shared" si="0"/>
      </c>
      <c r="H6" s="5">
        <f t="shared" si="1"/>
      </c>
      <c r="I6" s="7">
        <f>IF(G6&lt;&gt;"","tu as tout compris","")</f>
      </c>
      <c r="J6" s="8"/>
    </row>
    <row r="7" spans="1:10" ht="12.75">
      <c r="A7">
        <f t="shared" si="2"/>
        <v>9</v>
      </c>
      <c r="B7" t="str">
        <f t="shared" si="2"/>
        <v>plus</v>
      </c>
      <c r="C7">
        <v>6</v>
      </c>
      <c r="D7" t="s">
        <v>0</v>
      </c>
      <c r="E7" s="2"/>
      <c r="F7" s="3">
        <f t="shared" si="3"/>
        <v>15</v>
      </c>
      <c r="G7" s="4">
        <f t="shared" si="0"/>
      </c>
      <c r="H7" s="5">
        <f t="shared" si="1"/>
      </c>
      <c r="I7" s="7">
        <f>IF(G6&lt;&gt;"",IF(G7&lt;&gt;"","persévère, c'est bien",""),"")</f>
      </c>
      <c r="J7" s="8">
        <f>IF(E7&lt;&gt;"",IF(G6&lt;&gt;"",IF(G7&lt;&gt;"","","c'est pourtant simple"),"et la ligne précédente?"),"")</f>
      </c>
    </row>
    <row r="8" spans="1:10" ht="12.75">
      <c r="A8">
        <f t="shared" si="2"/>
        <v>9</v>
      </c>
      <c r="B8" t="str">
        <f t="shared" si="2"/>
        <v>plus</v>
      </c>
      <c r="C8">
        <v>3</v>
      </c>
      <c r="D8" t="s">
        <v>0</v>
      </c>
      <c r="E8" s="2"/>
      <c r="F8" s="3">
        <f t="shared" si="3"/>
        <v>12</v>
      </c>
      <c r="G8" s="4">
        <f t="shared" si="0"/>
      </c>
      <c r="H8" s="5">
        <f t="shared" si="1"/>
      </c>
      <c r="I8" s="7">
        <f>IF(G7&lt;&gt;"",IF(G8&lt;&gt;"","allez encore un effort",""),"")</f>
      </c>
      <c r="J8" s="8">
        <f>IF(E8&lt;&gt;"",IF(G6&lt;&gt;"",IF(G7&lt;&gt;"",IF(H8&lt;&gt;"","c'est pourtant simple",""),"et la ligne précédente ?"),"il manque une ligne"),"")</f>
      </c>
    </row>
    <row r="9" spans="1:10" ht="12.75">
      <c r="A9">
        <f t="shared" si="2"/>
        <v>9</v>
      </c>
      <c r="B9" t="str">
        <f t="shared" si="2"/>
        <v>plus</v>
      </c>
      <c r="C9">
        <v>7</v>
      </c>
      <c r="D9" t="s">
        <v>0</v>
      </c>
      <c r="E9" s="2"/>
      <c r="F9" s="3">
        <f t="shared" si="3"/>
        <v>16</v>
      </c>
      <c r="G9" s="4">
        <f t="shared" si="0"/>
      </c>
      <c r="H9" s="5">
        <f t="shared" si="1"/>
      </c>
      <c r="I9" s="7">
        <f>IF(G9&lt;&gt;"","tu vois tu vas y arriver","")</f>
      </c>
      <c r="J9" s="8"/>
    </row>
    <row r="10" spans="1:10" ht="12.75">
      <c r="A10">
        <f t="shared" si="2"/>
        <v>9</v>
      </c>
      <c r="B10" t="str">
        <f t="shared" si="2"/>
        <v>plus</v>
      </c>
      <c r="C10">
        <v>1</v>
      </c>
      <c r="D10" t="s">
        <v>0</v>
      </c>
      <c r="E10" s="2"/>
      <c r="F10" s="3">
        <f t="shared" si="3"/>
        <v>10</v>
      </c>
      <c r="G10" s="4">
        <f t="shared" si="0"/>
      </c>
      <c r="H10" s="5">
        <f t="shared" si="1"/>
      </c>
      <c r="I10" s="7">
        <f>IF(G9&lt;&gt;"",IF(G10&lt;&gt;"","heureusement",""),"")</f>
      </c>
      <c r="J10" s="8">
        <f>IF(E10&lt;&gt;"",IF(G9&lt;&gt;"",IF(G10&lt;&gt;"","","non dites moi que c'est un cauchemard"),"et la ligne précédente?"),"")</f>
      </c>
    </row>
    <row r="11" spans="1:10" ht="12.75">
      <c r="A11">
        <f t="shared" si="2"/>
        <v>9</v>
      </c>
      <c r="B11" t="str">
        <f t="shared" si="2"/>
        <v>plus</v>
      </c>
      <c r="C11">
        <v>10</v>
      </c>
      <c r="D11" t="s">
        <v>0</v>
      </c>
      <c r="E11" s="2"/>
      <c r="F11" s="3">
        <f t="shared" si="3"/>
        <v>19</v>
      </c>
      <c r="G11" s="4">
        <f t="shared" si="0"/>
      </c>
      <c r="H11" s="5">
        <f t="shared" si="1"/>
      </c>
      <c r="I11" s="7">
        <f>IF(G10&lt;&gt;"",IF(G11&lt;&gt;"","vas y",""),"")</f>
      </c>
      <c r="J11" s="8">
        <f>IF(E11&lt;&gt;"",IF(G9&lt;&gt;"",IF(G10&lt;&gt;"",IF(H11&lt;&gt;"","réflechi s'il te plait",""),"et la ligne précédente ?"),"et la première ligne ?"),"")</f>
      </c>
    </row>
    <row r="12" spans="1:10" ht="12.75">
      <c r="A12">
        <f t="shared" si="2"/>
        <v>9</v>
      </c>
      <c r="B12" t="str">
        <f t="shared" si="2"/>
        <v>plus</v>
      </c>
      <c r="C12">
        <v>2</v>
      </c>
      <c r="D12" t="s">
        <v>0</v>
      </c>
      <c r="E12" s="2"/>
      <c r="F12" s="3">
        <f t="shared" si="3"/>
        <v>11</v>
      </c>
      <c r="G12" s="4">
        <f t="shared" si="0"/>
      </c>
      <c r="H12" s="5">
        <f t="shared" si="1"/>
      </c>
      <c r="I12" s="7">
        <f>IF(G12&lt;&gt;"","c'est pas mal du tout ","")</f>
      </c>
      <c r="J12" s="8"/>
    </row>
    <row r="13" spans="1:10" ht="12.75">
      <c r="A13">
        <f t="shared" si="2"/>
        <v>9</v>
      </c>
      <c r="B13" t="str">
        <f t="shared" si="2"/>
        <v>plus</v>
      </c>
      <c r="C13">
        <v>12</v>
      </c>
      <c r="D13" t="s">
        <v>0</v>
      </c>
      <c r="E13" s="2"/>
      <c r="F13" s="3">
        <f t="shared" si="3"/>
        <v>21</v>
      </c>
      <c r="G13" s="4">
        <f t="shared" si="0"/>
      </c>
      <c r="H13" s="5">
        <f t="shared" si="1"/>
      </c>
      <c r="I13" s="7">
        <f>IF(G12&lt;&gt;"",IF(G13&lt;&gt;"","félicitations ",""),"")</f>
      </c>
      <c r="J13" s="8">
        <f>IF(E13&lt;&gt;"",IF(G12&lt;&gt;"",IF(G13&lt;&gt;"","","tu dors ou quoi ?"),"et la ligne précédente?"),"")</f>
      </c>
    </row>
    <row r="14" spans="1:10" ht="12.75">
      <c r="A14">
        <f t="shared" si="2"/>
        <v>9</v>
      </c>
      <c r="B14" t="str">
        <f t="shared" si="2"/>
        <v>plus</v>
      </c>
      <c r="C14">
        <v>11</v>
      </c>
      <c r="D14" t="s">
        <v>0</v>
      </c>
      <c r="E14" s="2"/>
      <c r="F14" s="3">
        <f t="shared" si="3"/>
        <v>20</v>
      </c>
      <c r="G14" s="4">
        <f t="shared" si="0"/>
      </c>
      <c r="H14" s="5">
        <f t="shared" si="1"/>
      </c>
      <c r="I14" s="7">
        <f>IF(G13&lt;&gt;"",IF(G14&lt;&gt;"","Ah, Ah, voyons la suite",""),"")</f>
      </c>
      <c r="J14" s="8">
        <f>IF(E14&lt;&gt;"",IF(G12&lt;&gt;"",IF(G13&lt;&gt;"",IF(H14&lt;&gt;"","non pas maintenant",""),"et la ligne précédente ?"),"il manque une ligne"),"")</f>
      </c>
    </row>
    <row r="15" spans="1:10" ht="12.75">
      <c r="A15">
        <f t="shared" si="2"/>
        <v>9</v>
      </c>
      <c r="B15" t="str">
        <f t="shared" si="2"/>
        <v>plus</v>
      </c>
      <c r="C15">
        <v>13</v>
      </c>
      <c r="D15" t="s">
        <v>0</v>
      </c>
      <c r="E15" s="2"/>
      <c r="F15" s="3">
        <f t="shared" si="3"/>
        <v>22</v>
      </c>
      <c r="G15" s="4">
        <f t="shared" si="0"/>
      </c>
      <c r="H15" s="5">
        <f t="shared" si="1"/>
      </c>
      <c r="I15" s="7">
        <f>IF(G15&lt;&gt;"","c'est tout bon","")</f>
      </c>
      <c r="J15" s="8"/>
    </row>
    <row r="16" spans="1:10" ht="12.75">
      <c r="A16">
        <f t="shared" si="2"/>
        <v>9</v>
      </c>
      <c r="B16" t="str">
        <f t="shared" si="2"/>
        <v>plus</v>
      </c>
      <c r="C16">
        <v>15</v>
      </c>
      <c r="D16" t="s">
        <v>0</v>
      </c>
      <c r="E16" s="2"/>
      <c r="F16" s="3">
        <f t="shared" si="3"/>
        <v>24</v>
      </c>
      <c r="G16" s="4">
        <f t="shared" si="0"/>
      </c>
      <c r="H16" s="5">
        <f t="shared" si="1"/>
      </c>
      <c r="I16" s="7">
        <f>IF(G15&lt;&gt;"",IF(G16&lt;&gt;"","encore un effort c'est bien",""),"")</f>
      </c>
      <c r="J16" s="8">
        <f>IF(E16&lt;&gt;"",IF(G15&lt;&gt;"",IF(G16&lt;&gt;"","","ce n'est pas encore l'heure de la récré"),"et la ligne précédente?"),"")</f>
      </c>
    </row>
    <row r="17" spans="1:10" ht="12.75">
      <c r="A17">
        <f t="shared" si="2"/>
        <v>9</v>
      </c>
      <c r="B17" t="str">
        <f t="shared" si="2"/>
        <v>plus</v>
      </c>
      <c r="C17">
        <v>14</v>
      </c>
      <c r="D17" t="s">
        <v>0</v>
      </c>
      <c r="E17" s="2"/>
      <c r="F17" s="3">
        <f t="shared" si="3"/>
        <v>23</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875" right="0.7875" top="0.7875" bottom="0.7875" header="0.09861111111111111" footer="0.09861111111111111"/>
  <pageSetup fitToHeight="0" horizontalDpi="300" verticalDpi="300" orientation="portrait" paperSize="9"/>
  <headerFooter alignWithMargins="0">
    <oddHeader>&amp;C&amp;"Nimbus Roman No9 L,Normal"&amp;12&amp;A</oddHeader>
    <oddFooter>&amp;C&amp;"Nimbus Roman No9 L,Normal"&amp;12Page &amp;P</oddFooter>
  </headerFooter>
</worksheet>
</file>

<file path=xl/worksheets/sheet11.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1.00390625" style="0" customWidth="1"/>
    <col min="10" max="10" width="41.140625" style="0" customWidth="1"/>
    <col min="11" max="16384" width="10.28125" style="0" customWidth="1"/>
  </cols>
  <sheetData>
    <row r="1" spans="1:6" ht="16.5">
      <c r="A1" s="11" t="s">
        <v>27</v>
      </c>
      <c r="B1" s="11"/>
      <c r="C1" s="11"/>
      <c r="D1" s="11"/>
      <c r="E1" s="11"/>
      <c r="F1" s="1" t="str">
        <f>VLOOKUP(A3,'nom table'!A1:B15,2)</f>
        <v>Dix</v>
      </c>
    </row>
    <row r="3" spans="1:10" ht="12.75">
      <c r="A3">
        <v>10</v>
      </c>
      <c r="B3" s="6" t="s">
        <v>28</v>
      </c>
      <c r="C3">
        <v>5</v>
      </c>
      <c r="D3" t="s">
        <v>0</v>
      </c>
      <c r="E3" s="2"/>
      <c r="F3" s="3">
        <f>A3+C3</f>
        <v>15</v>
      </c>
      <c r="G3" s="4">
        <f aca="true" t="shared" si="0" ref="G3:G17">IF(E3&lt;&gt;"",IF(E3&lt;&gt;F3,"","bravo"),"")</f>
      </c>
      <c r="H3" s="5">
        <f aca="true" t="shared" si="1" ref="H3:H17">IF(E3&lt;&gt;"",IF(E3&lt;&gt;F3,"c'est faux",""),"")</f>
      </c>
      <c r="I3" s="7">
        <f>IF(G3&lt;&gt;"","tu vois comme c'est facile","")</f>
      </c>
      <c r="J3" s="8"/>
    </row>
    <row r="4" spans="1:10" ht="12.75">
      <c r="A4">
        <f aca="true" t="shared" si="2" ref="A4:B17">A3</f>
        <v>10</v>
      </c>
      <c r="B4" t="str">
        <f>B3</f>
        <v>plus</v>
      </c>
      <c r="C4">
        <v>9</v>
      </c>
      <c r="D4" t="s">
        <v>0</v>
      </c>
      <c r="E4" s="2"/>
      <c r="F4" s="3">
        <f aca="true" t="shared" si="3" ref="F4:F17">A4+C4</f>
        <v>19</v>
      </c>
      <c r="G4" s="4">
        <f t="shared" si="0"/>
      </c>
      <c r="H4" s="5">
        <f t="shared" si="1"/>
      </c>
      <c r="I4" s="7">
        <f>IF(G3&lt;&gt;"",IF(G4&lt;&gt;"","courage",""),"")</f>
      </c>
      <c r="J4" s="8">
        <f>IF(E4&lt;&gt;"",IF(G3&lt;&gt;"",IF(G4&lt;&gt;"","","c'est pourtant simple"),"et la ligne précédente?"),"")</f>
      </c>
    </row>
    <row r="5" spans="1:10" ht="12.75">
      <c r="A5">
        <f t="shared" si="2"/>
        <v>10</v>
      </c>
      <c r="B5" t="str">
        <f t="shared" si="2"/>
        <v>plus</v>
      </c>
      <c r="C5">
        <v>8</v>
      </c>
      <c r="D5" t="s">
        <v>0</v>
      </c>
      <c r="E5" s="2"/>
      <c r="F5" s="3">
        <f t="shared" si="3"/>
        <v>18</v>
      </c>
      <c r="G5" s="4">
        <f t="shared" si="0"/>
      </c>
      <c r="H5" s="5">
        <f t="shared" si="1"/>
      </c>
      <c r="I5" s="7">
        <f>IF(G4&lt;&gt;"",IF(G5&lt;&gt;"","continue",""),"")</f>
      </c>
      <c r="J5" s="8">
        <f>IF(E5&lt;&gt;"",IF(G3&lt;&gt;"",IF(G4&lt;&gt;"",IF(H5&lt;&gt;"","c'est pourtant simple",""),"et la ligne précédente ?"),"et la première ligne ?"),"")</f>
      </c>
    </row>
    <row r="6" spans="1:10" ht="12.75">
      <c r="A6">
        <f t="shared" si="2"/>
        <v>10</v>
      </c>
      <c r="B6" t="str">
        <f t="shared" si="2"/>
        <v>plus</v>
      </c>
      <c r="C6">
        <v>4</v>
      </c>
      <c r="D6" t="s">
        <v>0</v>
      </c>
      <c r="E6" s="2"/>
      <c r="F6" s="3">
        <f t="shared" si="3"/>
        <v>14</v>
      </c>
      <c r="G6" s="4">
        <f t="shared" si="0"/>
      </c>
      <c r="H6" s="5">
        <f t="shared" si="1"/>
      </c>
      <c r="I6" s="7">
        <f>IF(G6&lt;&gt;"","tu as tout compris","")</f>
      </c>
      <c r="J6" s="8"/>
    </row>
    <row r="7" spans="1:10" ht="12.75">
      <c r="A7">
        <f t="shared" si="2"/>
        <v>10</v>
      </c>
      <c r="B7" t="str">
        <f t="shared" si="2"/>
        <v>plus</v>
      </c>
      <c r="C7">
        <v>6</v>
      </c>
      <c r="D7" t="s">
        <v>0</v>
      </c>
      <c r="E7" s="2"/>
      <c r="F7" s="3">
        <f t="shared" si="3"/>
        <v>16</v>
      </c>
      <c r="G7" s="4">
        <f t="shared" si="0"/>
      </c>
      <c r="H7" s="5">
        <f t="shared" si="1"/>
      </c>
      <c r="I7" s="7">
        <f>IF(G6&lt;&gt;"",IF(G7&lt;&gt;"","persévère, c'est bien",""),"")</f>
      </c>
      <c r="J7" s="8">
        <f>IF(E7&lt;&gt;"",IF(G6&lt;&gt;"",IF(G7&lt;&gt;"","","c'est pourtant simple"),"et la ligne précédente?"),"")</f>
      </c>
    </row>
    <row r="8" spans="1:10" ht="12.75">
      <c r="A8">
        <f t="shared" si="2"/>
        <v>10</v>
      </c>
      <c r="B8" t="str">
        <f t="shared" si="2"/>
        <v>plus</v>
      </c>
      <c r="C8">
        <v>3</v>
      </c>
      <c r="D8" t="s">
        <v>0</v>
      </c>
      <c r="E8" s="2"/>
      <c r="F8" s="3">
        <f t="shared" si="3"/>
        <v>13</v>
      </c>
      <c r="G8" s="4">
        <f t="shared" si="0"/>
      </c>
      <c r="H8" s="5">
        <f t="shared" si="1"/>
      </c>
      <c r="I8" s="7">
        <f>IF(G7&lt;&gt;"",IF(G8&lt;&gt;"","allez encore un effort",""),"")</f>
      </c>
      <c r="J8" s="8">
        <f>IF(E8&lt;&gt;"",IF(G6&lt;&gt;"",IF(G7&lt;&gt;"",IF(H8&lt;&gt;"","c'est pourtant simple",""),"et la ligne précédente ?"),"il manque une ligne"),"")</f>
      </c>
    </row>
    <row r="9" spans="1:10" ht="12.75">
      <c r="A9">
        <f t="shared" si="2"/>
        <v>10</v>
      </c>
      <c r="B9" t="str">
        <f t="shared" si="2"/>
        <v>plus</v>
      </c>
      <c r="C9">
        <v>7</v>
      </c>
      <c r="D9" t="s">
        <v>0</v>
      </c>
      <c r="E9" s="2"/>
      <c r="F9" s="3">
        <f t="shared" si="3"/>
        <v>17</v>
      </c>
      <c r="G9" s="4">
        <f t="shared" si="0"/>
      </c>
      <c r="H9" s="5">
        <f t="shared" si="1"/>
      </c>
      <c r="I9" s="7">
        <f>IF(G9&lt;&gt;"","tu vois tu vas y arriver","")</f>
      </c>
      <c r="J9" s="8"/>
    </row>
    <row r="10" spans="1:10" ht="12.75">
      <c r="A10">
        <f t="shared" si="2"/>
        <v>10</v>
      </c>
      <c r="B10" t="str">
        <f t="shared" si="2"/>
        <v>plus</v>
      </c>
      <c r="C10">
        <v>1</v>
      </c>
      <c r="D10" t="s">
        <v>0</v>
      </c>
      <c r="E10" s="2"/>
      <c r="F10" s="3">
        <f t="shared" si="3"/>
        <v>11</v>
      </c>
      <c r="G10" s="4">
        <f t="shared" si="0"/>
      </c>
      <c r="H10" s="5">
        <f t="shared" si="1"/>
      </c>
      <c r="I10" s="7">
        <f>IF(G9&lt;&gt;"",IF(G10&lt;&gt;"","heureusement",""),"")</f>
      </c>
      <c r="J10" s="8">
        <f>IF(E10&lt;&gt;"",IF(G9&lt;&gt;"",IF(G10&lt;&gt;"","","non dites moi que c'est un cauchemard"),"et la ligne précédente?"),"")</f>
      </c>
    </row>
    <row r="11" spans="1:10" ht="12.75">
      <c r="A11">
        <f t="shared" si="2"/>
        <v>10</v>
      </c>
      <c r="B11" t="str">
        <f t="shared" si="2"/>
        <v>plus</v>
      </c>
      <c r="C11">
        <v>10</v>
      </c>
      <c r="D11" t="s">
        <v>0</v>
      </c>
      <c r="E11" s="2"/>
      <c r="F11" s="3">
        <f t="shared" si="3"/>
        <v>20</v>
      </c>
      <c r="G11" s="4">
        <f t="shared" si="0"/>
      </c>
      <c r="H11" s="5">
        <f t="shared" si="1"/>
      </c>
      <c r="I11" s="7">
        <f>IF(G10&lt;&gt;"",IF(G11&lt;&gt;"","vas y",""),"")</f>
      </c>
      <c r="J11" s="8">
        <f>IF(E11&lt;&gt;"",IF(G9&lt;&gt;"",IF(G10&lt;&gt;"",IF(H11&lt;&gt;"","réflechi s'il te plait",""),"et la ligne précédente ?"),"et la première ligne ?"),"")</f>
      </c>
    </row>
    <row r="12" spans="1:10" ht="12.75">
      <c r="A12">
        <f t="shared" si="2"/>
        <v>10</v>
      </c>
      <c r="B12" t="str">
        <f t="shared" si="2"/>
        <v>plus</v>
      </c>
      <c r="C12">
        <v>2</v>
      </c>
      <c r="D12" t="s">
        <v>0</v>
      </c>
      <c r="E12" s="2"/>
      <c r="F12" s="3">
        <f t="shared" si="3"/>
        <v>12</v>
      </c>
      <c r="G12" s="4">
        <f t="shared" si="0"/>
      </c>
      <c r="H12" s="5">
        <f t="shared" si="1"/>
      </c>
      <c r="I12" s="7">
        <f>IF(G12&lt;&gt;"","c'est pas mal du tout ","")</f>
      </c>
      <c r="J12" s="8"/>
    </row>
    <row r="13" spans="1:10" ht="12.75">
      <c r="A13">
        <f t="shared" si="2"/>
        <v>10</v>
      </c>
      <c r="B13" t="str">
        <f t="shared" si="2"/>
        <v>plus</v>
      </c>
      <c r="C13">
        <v>12</v>
      </c>
      <c r="D13" t="s">
        <v>0</v>
      </c>
      <c r="E13" s="2"/>
      <c r="F13" s="3">
        <f t="shared" si="3"/>
        <v>22</v>
      </c>
      <c r="G13" s="4">
        <f t="shared" si="0"/>
      </c>
      <c r="H13" s="5">
        <f t="shared" si="1"/>
      </c>
      <c r="I13" s="7">
        <f>IF(G12&lt;&gt;"",IF(G13&lt;&gt;"","félicitations ",""),"")</f>
      </c>
      <c r="J13" s="8">
        <f>IF(E13&lt;&gt;"",IF(G12&lt;&gt;"",IF(G13&lt;&gt;"","","tu dors ou quoi ?"),"et la ligne précédente?"),"")</f>
      </c>
    </row>
    <row r="14" spans="1:10" ht="12.75">
      <c r="A14">
        <f t="shared" si="2"/>
        <v>10</v>
      </c>
      <c r="B14" t="str">
        <f t="shared" si="2"/>
        <v>plus</v>
      </c>
      <c r="C14">
        <v>11</v>
      </c>
      <c r="D14" t="s">
        <v>0</v>
      </c>
      <c r="E14" s="2"/>
      <c r="F14" s="3">
        <f t="shared" si="3"/>
        <v>21</v>
      </c>
      <c r="G14" s="4">
        <f t="shared" si="0"/>
      </c>
      <c r="H14" s="5">
        <f t="shared" si="1"/>
      </c>
      <c r="I14" s="7">
        <f>IF(G13&lt;&gt;"",IF(G14&lt;&gt;"","Ah, Ah, voyons la suite",""),"")</f>
      </c>
      <c r="J14" s="8">
        <f>IF(E14&lt;&gt;"",IF(G12&lt;&gt;"",IF(G13&lt;&gt;"",IF(H14&lt;&gt;"","non pas maintenant",""),"et la ligne précédente ?"),"il manque une ligne"),"")</f>
      </c>
    </row>
    <row r="15" spans="1:10" ht="12.75">
      <c r="A15">
        <f t="shared" si="2"/>
        <v>10</v>
      </c>
      <c r="B15" t="str">
        <f t="shared" si="2"/>
        <v>plus</v>
      </c>
      <c r="C15">
        <v>13</v>
      </c>
      <c r="D15" t="s">
        <v>0</v>
      </c>
      <c r="E15" s="2"/>
      <c r="F15" s="3">
        <f t="shared" si="3"/>
        <v>23</v>
      </c>
      <c r="G15" s="4">
        <f t="shared" si="0"/>
      </c>
      <c r="H15" s="5">
        <f t="shared" si="1"/>
      </c>
      <c r="I15" s="7">
        <f>IF(G15&lt;&gt;"","c'est tout bon","")</f>
      </c>
      <c r="J15" s="8"/>
    </row>
    <row r="16" spans="1:10" ht="12.75">
      <c r="A16">
        <f t="shared" si="2"/>
        <v>10</v>
      </c>
      <c r="B16" t="str">
        <f t="shared" si="2"/>
        <v>plus</v>
      </c>
      <c r="C16">
        <v>15</v>
      </c>
      <c r="D16" t="s">
        <v>0</v>
      </c>
      <c r="E16" s="2"/>
      <c r="F16" s="3">
        <f t="shared" si="3"/>
        <v>25</v>
      </c>
      <c r="G16" s="4">
        <f t="shared" si="0"/>
      </c>
      <c r="H16" s="5">
        <f t="shared" si="1"/>
      </c>
      <c r="I16" s="7">
        <f>IF(G15&lt;&gt;"",IF(G16&lt;&gt;"","encore un effort c'est bien",""),"")</f>
      </c>
      <c r="J16" s="8">
        <f>IF(E16&lt;&gt;"",IF(G15&lt;&gt;"",IF(G16&lt;&gt;"","","ce n'est pas encore l'heure de la récré"),"et la ligne précédente?"),"")</f>
      </c>
    </row>
    <row r="17" spans="1:10" ht="12.75">
      <c r="A17">
        <f t="shared" si="2"/>
        <v>10</v>
      </c>
      <c r="B17" t="str">
        <f t="shared" si="2"/>
        <v>plus</v>
      </c>
      <c r="C17">
        <v>14</v>
      </c>
      <c r="D17" t="s">
        <v>0</v>
      </c>
      <c r="E17" s="2"/>
      <c r="F17" s="3">
        <f t="shared" si="3"/>
        <v>24</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875" right="0.7875" top="0.7875" bottom="0.7875" header="0.09861111111111111" footer="0.09861111111111111"/>
  <pageSetup fitToHeight="0" horizontalDpi="300" verticalDpi="300" orientation="portrait" paperSize="9"/>
  <headerFooter alignWithMargins="0">
    <oddHeader>&amp;C&amp;"Nimbus Roman No9 L,Normal"&amp;12&amp;A</oddHeader>
    <oddFooter>&amp;C&amp;"Nimbus Roman No9 L,Normal"&amp;12Page &amp;P</oddFooter>
  </headerFooter>
</worksheet>
</file>

<file path=xl/worksheets/sheet12.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0.7109375" style="0" customWidth="1"/>
    <col min="10" max="10" width="41.00390625" style="0" customWidth="1"/>
    <col min="11" max="16384" width="10.28125" style="0" customWidth="1"/>
  </cols>
  <sheetData>
    <row r="1" spans="1:6" ht="16.5">
      <c r="A1" s="11" t="s">
        <v>27</v>
      </c>
      <c r="B1" s="11"/>
      <c r="C1" s="11"/>
      <c r="D1" s="11"/>
      <c r="E1" s="11"/>
      <c r="F1" s="1" t="str">
        <f>VLOOKUP(A3,'nom table'!A1:B15,2)</f>
        <v>Onze</v>
      </c>
    </row>
    <row r="3" spans="1:10" ht="12.75">
      <c r="A3">
        <v>11</v>
      </c>
      <c r="B3" s="6" t="s">
        <v>28</v>
      </c>
      <c r="C3">
        <v>5</v>
      </c>
      <c r="D3" t="s">
        <v>0</v>
      </c>
      <c r="E3" s="2"/>
      <c r="F3" s="3">
        <f>A3+C3</f>
        <v>16</v>
      </c>
      <c r="G3" s="4">
        <f aca="true" t="shared" si="0" ref="G3:G17">IF(E3&lt;&gt;"",IF(E3&lt;&gt;F3,"","bravo"),"")</f>
      </c>
      <c r="H3" s="5">
        <f aca="true" t="shared" si="1" ref="H3:H17">IF(E3&lt;&gt;"",IF(E3&lt;&gt;F3,"c'est faux",""),"")</f>
      </c>
      <c r="I3" s="7">
        <f>IF(G3&lt;&gt;"","tu vois comme c'est facile","")</f>
      </c>
      <c r="J3" s="8"/>
    </row>
    <row r="4" spans="1:10" ht="12.75">
      <c r="A4">
        <f aca="true" t="shared" si="2" ref="A4:B17">A3</f>
        <v>11</v>
      </c>
      <c r="B4" t="str">
        <f>B3</f>
        <v>plus</v>
      </c>
      <c r="C4">
        <v>9</v>
      </c>
      <c r="D4" t="s">
        <v>0</v>
      </c>
      <c r="E4" s="2"/>
      <c r="F4" s="3">
        <f aca="true" t="shared" si="3" ref="F4:F17">A4+C4</f>
        <v>20</v>
      </c>
      <c r="G4" s="4">
        <f t="shared" si="0"/>
      </c>
      <c r="H4" s="5">
        <f t="shared" si="1"/>
      </c>
      <c r="I4" s="7">
        <f>IF(G3&lt;&gt;"",IF(G4&lt;&gt;"","courage",""),"")</f>
      </c>
      <c r="J4" s="8">
        <f>IF(E4&lt;&gt;"",IF(G3&lt;&gt;"",IF(G4&lt;&gt;"","","c'est pourtant simple"),"et la ligne précédente?"),"")</f>
      </c>
    </row>
    <row r="5" spans="1:10" ht="12.75">
      <c r="A5">
        <f t="shared" si="2"/>
        <v>11</v>
      </c>
      <c r="B5" t="str">
        <f t="shared" si="2"/>
        <v>plus</v>
      </c>
      <c r="C5">
        <v>8</v>
      </c>
      <c r="D5" t="s">
        <v>0</v>
      </c>
      <c r="E5" s="2"/>
      <c r="F5" s="3">
        <f t="shared" si="3"/>
        <v>19</v>
      </c>
      <c r="G5" s="4">
        <f t="shared" si="0"/>
      </c>
      <c r="H5" s="5">
        <f t="shared" si="1"/>
      </c>
      <c r="I5" s="7">
        <f>IF(G4&lt;&gt;"",IF(G5&lt;&gt;"","continue",""),"")</f>
      </c>
      <c r="J5" s="8">
        <f>IF(E5&lt;&gt;"",IF(G3&lt;&gt;"",IF(G4&lt;&gt;"",IF(H5&lt;&gt;"","c'est pourtant simple",""),"et la ligne précédente ?"),"et la première ligne ?"),"")</f>
      </c>
    </row>
    <row r="6" spans="1:10" ht="12.75">
      <c r="A6">
        <f t="shared" si="2"/>
        <v>11</v>
      </c>
      <c r="B6" t="str">
        <f t="shared" si="2"/>
        <v>plus</v>
      </c>
      <c r="C6">
        <v>4</v>
      </c>
      <c r="D6" t="s">
        <v>0</v>
      </c>
      <c r="E6" s="2"/>
      <c r="F6" s="3">
        <f t="shared" si="3"/>
        <v>15</v>
      </c>
      <c r="G6" s="4">
        <f t="shared" si="0"/>
      </c>
      <c r="H6" s="5">
        <f t="shared" si="1"/>
      </c>
      <c r="I6" s="7">
        <f>IF(G6&lt;&gt;"","tu as tout compris","")</f>
      </c>
      <c r="J6" s="8"/>
    </row>
    <row r="7" spans="1:10" ht="12.75">
      <c r="A7">
        <f t="shared" si="2"/>
        <v>11</v>
      </c>
      <c r="B7" t="str">
        <f t="shared" si="2"/>
        <v>plus</v>
      </c>
      <c r="C7">
        <v>6</v>
      </c>
      <c r="D7" t="s">
        <v>0</v>
      </c>
      <c r="E7" s="2"/>
      <c r="F7" s="3">
        <f t="shared" si="3"/>
        <v>17</v>
      </c>
      <c r="G7" s="4">
        <f t="shared" si="0"/>
      </c>
      <c r="H7" s="5">
        <f t="shared" si="1"/>
      </c>
      <c r="I7" s="7">
        <f>IF(G6&lt;&gt;"",IF(G7&lt;&gt;"","persévère, c'est bien",""),"")</f>
      </c>
      <c r="J7" s="8">
        <f>IF(E7&lt;&gt;"",IF(G6&lt;&gt;"",IF(G7&lt;&gt;"","","c'est pourtant simple"),"et la ligne précédente?"),"")</f>
      </c>
    </row>
    <row r="8" spans="1:10" ht="12.75">
      <c r="A8">
        <f t="shared" si="2"/>
        <v>11</v>
      </c>
      <c r="B8" t="str">
        <f t="shared" si="2"/>
        <v>plus</v>
      </c>
      <c r="C8">
        <v>3</v>
      </c>
      <c r="D8" t="s">
        <v>0</v>
      </c>
      <c r="E8" s="2"/>
      <c r="F8" s="3">
        <f t="shared" si="3"/>
        <v>14</v>
      </c>
      <c r="G8" s="4">
        <f t="shared" si="0"/>
      </c>
      <c r="H8" s="5">
        <f t="shared" si="1"/>
      </c>
      <c r="I8" s="7">
        <f>IF(G7&lt;&gt;"",IF(G8&lt;&gt;"","allez encore un effort",""),"")</f>
      </c>
      <c r="J8" s="8">
        <f>IF(E8&lt;&gt;"",IF(G6&lt;&gt;"",IF(G7&lt;&gt;"",IF(H8&lt;&gt;"","c'est pourtant simple",""),"et la ligne précédente ?"),"il manque une ligne"),"")</f>
      </c>
    </row>
    <row r="9" spans="1:10" ht="12.75">
      <c r="A9">
        <f t="shared" si="2"/>
        <v>11</v>
      </c>
      <c r="B9" t="str">
        <f t="shared" si="2"/>
        <v>plus</v>
      </c>
      <c r="C9">
        <v>7</v>
      </c>
      <c r="D9" t="s">
        <v>0</v>
      </c>
      <c r="E9" s="2"/>
      <c r="F9" s="3">
        <f t="shared" si="3"/>
        <v>18</v>
      </c>
      <c r="G9" s="4">
        <f t="shared" si="0"/>
      </c>
      <c r="H9" s="5">
        <f t="shared" si="1"/>
      </c>
      <c r="I9" s="7">
        <f>IF(G9&lt;&gt;"","tu vois tu vas y arriver","")</f>
      </c>
      <c r="J9" s="8"/>
    </row>
    <row r="10" spans="1:10" ht="12.75">
      <c r="A10">
        <f t="shared" si="2"/>
        <v>11</v>
      </c>
      <c r="B10" t="str">
        <f t="shared" si="2"/>
        <v>plus</v>
      </c>
      <c r="C10">
        <v>1</v>
      </c>
      <c r="D10" t="s">
        <v>0</v>
      </c>
      <c r="E10" s="2"/>
      <c r="F10" s="3">
        <f t="shared" si="3"/>
        <v>12</v>
      </c>
      <c r="G10" s="4">
        <f t="shared" si="0"/>
      </c>
      <c r="H10" s="5">
        <f t="shared" si="1"/>
      </c>
      <c r="I10" s="7">
        <f>IF(G9&lt;&gt;"",IF(G10&lt;&gt;"","heureusement",""),"")</f>
      </c>
      <c r="J10" s="8">
        <f>IF(E10&lt;&gt;"",IF(G9&lt;&gt;"",IF(G10&lt;&gt;"","","non dites moi que c'est un cauchemard"),"et la ligne précédente?"),"")</f>
      </c>
    </row>
    <row r="11" spans="1:10" ht="12.75">
      <c r="A11">
        <f t="shared" si="2"/>
        <v>11</v>
      </c>
      <c r="B11" t="str">
        <f t="shared" si="2"/>
        <v>plus</v>
      </c>
      <c r="C11">
        <v>10</v>
      </c>
      <c r="D11" t="s">
        <v>0</v>
      </c>
      <c r="E11" s="2"/>
      <c r="F11" s="3">
        <f t="shared" si="3"/>
        <v>21</v>
      </c>
      <c r="G11" s="4">
        <f t="shared" si="0"/>
      </c>
      <c r="H11" s="5">
        <f t="shared" si="1"/>
      </c>
      <c r="I11" s="7">
        <f>IF(G10&lt;&gt;"",IF(G11&lt;&gt;"","vas y",""),"")</f>
      </c>
      <c r="J11" s="8">
        <f>IF(E11&lt;&gt;"",IF(G9&lt;&gt;"",IF(G10&lt;&gt;"",IF(H11&lt;&gt;"","réflechi s'il te plait",""),"et la ligne précédente ?"),"et la première ligne ?"),"")</f>
      </c>
    </row>
    <row r="12" spans="1:10" ht="12.75">
      <c r="A12">
        <f t="shared" si="2"/>
        <v>11</v>
      </c>
      <c r="B12" t="str">
        <f t="shared" si="2"/>
        <v>plus</v>
      </c>
      <c r="C12">
        <v>2</v>
      </c>
      <c r="D12" t="s">
        <v>0</v>
      </c>
      <c r="E12" s="2"/>
      <c r="F12" s="3">
        <f t="shared" si="3"/>
        <v>13</v>
      </c>
      <c r="G12" s="4">
        <f t="shared" si="0"/>
      </c>
      <c r="H12" s="5">
        <f t="shared" si="1"/>
      </c>
      <c r="I12" s="7">
        <f>IF(G12&lt;&gt;"","c'est pas mal du tout ","")</f>
      </c>
      <c r="J12" s="8"/>
    </row>
    <row r="13" spans="1:10" ht="12.75">
      <c r="A13">
        <f t="shared" si="2"/>
        <v>11</v>
      </c>
      <c r="B13" t="str">
        <f t="shared" si="2"/>
        <v>plus</v>
      </c>
      <c r="C13">
        <v>12</v>
      </c>
      <c r="D13" t="s">
        <v>0</v>
      </c>
      <c r="E13" s="2"/>
      <c r="F13" s="3">
        <f t="shared" si="3"/>
        <v>23</v>
      </c>
      <c r="G13" s="4">
        <f t="shared" si="0"/>
      </c>
      <c r="H13" s="5">
        <f t="shared" si="1"/>
      </c>
      <c r="I13" s="7">
        <f>IF(G12&lt;&gt;"",IF(G13&lt;&gt;"","félicitations ",""),"")</f>
      </c>
      <c r="J13" s="8">
        <f>IF(E13&lt;&gt;"",IF(G12&lt;&gt;"",IF(G13&lt;&gt;"","","tu dors ou quoi ?"),"et la ligne précédente?"),"")</f>
      </c>
    </row>
    <row r="14" spans="1:10" ht="12.75">
      <c r="A14">
        <f t="shared" si="2"/>
        <v>11</v>
      </c>
      <c r="B14" t="str">
        <f t="shared" si="2"/>
        <v>plus</v>
      </c>
      <c r="C14">
        <v>11</v>
      </c>
      <c r="D14" t="s">
        <v>0</v>
      </c>
      <c r="E14" s="2"/>
      <c r="F14" s="3">
        <f t="shared" si="3"/>
        <v>22</v>
      </c>
      <c r="G14" s="4">
        <f t="shared" si="0"/>
      </c>
      <c r="H14" s="5">
        <f t="shared" si="1"/>
      </c>
      <c r="I14" s="7">
        <f>IF(G13&lt;&gt;"",IF(G14&lt;&gt;"","Ah, Ah, voyons la suite",""),"")</f>
      </c>
      <c r="J14" s="8">
        <f>IF(E14&lt;&gt;"",IF(G12&lt;&gt;"",IF(G13&lt;&gt;"",IF(H14&lt;&gt;"","non pas maintenant",""),"et la ligne précédente ?"),"il manque une ligne"),"")</f>
      </c>
    </row>
    <row r="15" spans="1:10" ht="12.75">
      <c r="A15">
        <f t="shared" si="2"/>
        <v>11</v>
      </c>
      <c r="B15" t="str">
        <f t="shared" si="2"/>
        <v>plus</v>
      </c>
      <c r="C15">
        <v>13</v>
      </c>
      <c r="D15" t="s">
        <v>0</v>
      </c>
      <c r="E15" s="2"/>
      <c r="F15" s="3">
        <f t="shared" si="3"/>
        <v>24</v>
      </c>
      <c r="G15" s="4">
        <f t="shared" si="0"/>
      </c>
      <c r="H15" s="5">
        <f t="shared" si="1"/>
      </c>
      <c r="I15" s="7">
        <f>IF(G15&lt;&gt;"","c'est tout bon","")</f>
      </c>
      <c r="J15" s="8"/>
    </row>
    <row r="16" spans="1:10" ht="12.75">
      <c r="A16">
        <f t="shared" si="2"/>
        <v>11</v>
      </c>
      <c r="B16" t="str">
        <f t="shared" si="2"/>
        <v>plus</v>
      </c>
      <c r="C16">
        <v>15</v>
      </c>
      <c r="D16" t="s">
        <v>0</v>
      </c>
      <c r="E16" s="2"/>
      <c r="F16" s="3">
        <f t="shared" si="3"/>
        <v>26</v>
      </c>
      <c r="G16" s="4">
        <f t="shared" si="0"/>
      </c>
      <c r="H16" s="5">
        <f t="shared" si="1"/>
      </c>
      <c r="I16" s="7">
        <f>IF(G15&lt;&gt;"",IF(G16&lt;&gt;"","encore un effort c'est bien",""),"")</f>
      </c>
      <c r="J16" s="8">
        <f>IF(E16&lt;&gt;"",IF(G15&lt;&gt;"",IF(G16&lt;&gt;"","","ce n'est pas encore l'heure de la récré"),"et la ligne précédente?"),"")</f>
      </c>
    </row>
    <row r="17" spans="1:10" ht="12.75">
      <c r="A17">
        <f t="shared" si="2"/>
        <v>11</v>
      </c>
      <c r="B17" t="str">
        <f t="shared" si="2"/>
        <v>plus</v>
      </c>
      <c r="C17">
        <v>14</v>
      </c>
      <c r="D17" t="s">
        <v>0</v>
      </c>
      <c r="E17" s="2"/>
      <c r="F17" s="3">
        <f t="shared" si="3"/>
        <v>25</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875" right="0.7875" top="0.7875" bottom="0.7875" header="0.09861111111111111" footer="0.09861111111111111"/>
  <pageSetup fitToHeight="0" horizontalDpi="300" verticalDpi="300" orientation="portrait" paperSize="9"/>
  <headerFooter alignWithMargins="0">
    <oddHeader>&amp;C&amp;"Nimbus Roman No9 L,Normal"&amp;12&amp;A</oddHeader>
    <oddFooter>&amp;C&amp;"Nimbus Roman No9 L,Normal"&amp;12Page &amp;P</oddFooter>
  </headerFooter>
</worksheet>
</file>

<file path=xl/worksheets/sheet13.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0.7109375" style="0" customWidth="1"/>
    <col min="10" max="10" width="41.28125" style="0" customWidth="1"/>
    <col min="11" max="16384" width="10.28125" style="0" customWidth="1"/>
  </cols>
  <sheetData>
    <row r="1" spans="1:6" ht="16.5">
      <c r="A1" s="11" t="s">
        <v>27</v>
      </c>
      <c r="B1" s="11"/>
      <c r="C1" s="11"/>
      <c r="D1" s="11"/>
      <c r="E1" s="11"/>
      <c r="F1" s="1" t="str">
        <f>VLOOKUP(A3,'nom table'!A1:B15,2)</f>
        <v>Douze</v>
      </c>
    </row>
    <row r="3" spans="1:10" ht="12.75">
      <c r="A3">
        <v>12</v>
      </c>
      <c r="B3" s="6" t="s">
        <v>28</v>
      </c>
      <c r="C3">
        <v>5</v>
      </c>
      <c r="D3" t="s">
        <v>0</v>
      </c>
      <c r="E3" s="2"/>
      <c r="F3" s="3">
        <f>A3+C3</f>
        <v>17</v>
      </c>
      <c r="G3" s="4">
        <f aca="true" t="shared" si="0" ref="G3:G17">IF(E3&lt;&gt;"",IF(E3&lt;&gt;F3,"","bravo"),"")</f>
      </c>
      <c r="H3" s="5">
        <f aca="true" t="shared" si="1" ref="H3:H17">IF(E3&lt;&gt;"",IF(E3&lt;&gt;F3,"c'est faux",""),"")</f>
      </c>
      <c r="I3" s="7">
        <f>IF(G3&lt;&gt;"","tu vois comme c'est facile","")</f>
      </c>
      <c r="J3" s="8"/>
    </row>
    <row r="4" spans="1:10" ht="12.75">
      <c r="A4">
        <f aca="true" t="shared" si="2" ref="A4:B17">A3</f>
        <v>12</v>
      </c>
      <c r="B4" t="str">
        <f>B3</f>
        <v>plus</v>
      </c>
      <c r="C4">
        <v>9</v>
      </c>
      <c r="D4" t="s">
        <v>0</v>
      </c>
      <c r="E4" s="2"/>
      <c r="F4" s="3">
        <f aca="true" t="shared" si="3" ref="F4:F17">A4+C4</f>
        <v>21</v>
      </c>
      <c r="G4" s="4">
        <f t="shared" si="0"/>
      </c>
      <c r="H4" s="5">
        <f t="shared" si="1"/>
      </c>
      <c r="I4" s="7">
        <f>IF(G3&lt;&gt;"",IF(G4&lt;&gt;"","courage",""),"")</f>
      </c>
      <c r="J4" s="8">
        <f>IF(E4&lt;&gt;"",IF(G3&lt;&gt;"",IF(G4&lt;&gt;"","","c'est pourtant simple"),"et la ligne précédente?"),"")</f>
      </c>
    </row>
    <row r="5" spans="1:10" ht="12.75">
      <c r="A5">
        <f t="shared" si="2"/>
        <v>12</v>
      </c>
      <c r="B5" t="str">
        <f t="shared" si="2"/>
        <v>plus</v>
      </c>
      <c r="C5">
        <v>8</v>
      </c>
      <c r="D5" t="s">
        <v>0</v>
      </c>
      <c r="E5" s="2"/>
      <c r="F5" s="3">
        <f t="shared" si="3"/>
        <v>20</v>
      </c>
      <c r="G5" s="4">
        <f t="shared" si="0"/>
      </c>
      <c r="H5" s="5">
        <f t="shared" si="1"/>
      </c>
      <c r="I5" s="7">
        <f>IF(G4&lt;&gt;"",IF(G5&lt;&gt;"","continue",""),"")</f>
      </c>
      <c r="J5" s="8">
        <f>IF(E5&lt;&gt;"",IF(G3&lt;&gt;"",IF(G4&lt;&gt;"",IF(H5&lt;&gt;"","c'est pourtant simple",""),"et la ligne précédente ?"),"et la première ligne ?"),"")</f>
      </c>
    </row>
    <row r="6" spans="1:10" ht="12.75">
      <c r="A6">
        <f t="shared" si="2"/>
        <v>12</v>
      </c>
      <c r="B6" t="str">
        <f t="shared" si="2"/>
        <v>plus</v>
      </c>
      <c r="C6">
        <v>4</v>
      </c>
      <c r="D6" t="s">
        <v>0</v>
      </c>
      <c r="E6" s="2"/>
      <c r="F6" s="3">
        <f t="shared" si="3"/>
        <v>16</v>
      </c>
      <c r="G6" s="4">
        <f t="shared" si="0"/>
      </c>
      <c r="H6" s="5">
        <f t="shared" si="1"/>
      </c>
      <c r="I6" s="7">
        <f>IF(G6&lt;&gt;"","tu as tout compris","")</f>
      </c>
      <c r="J6" s="8"/>
    </row>
    <row r="7" spans="1:10" ht="12.75">
      <c r="A7">
        <f t="shared" si="2"/>
        <v>12</v>
      </c>
      <c r="B7" t="str">
        <f t="shared" si="2"/>
        <v>plus</v>
      </c>
      <c r="C7">
        <v>6</v>
      </c>
      <c r="D7" t="s">
        <v>0</v>
      </c>
      <c r="E7" s="2"/>
      <c r="F7" s="3">
        <f t="shared" si="3"/>
        <v>18</v>
      </c>
      <c r="G7" s="4">
        <f t="shared" si="0"/>
      </c>
      <c r="H7" s="5">
        <f t="shared" si="1"/>
      </c>
      <c r="I7" s="7">
        <f>IF(G6&lt;&gt;"",IF(G7&lt;&gt;"","persévère, c'est bien",""),"")</f>
      </c>
      <c r="J7" s="8">
        <f>IF(E7&lt;&gt;"",IF(G6&lt;&gt;"",IF(G7&lt;&gt;"","","c'est pourtant simple"),"et la ligne précédente?"),"")</f>
      </c>
    </row>
    <row r="8" spans="1:10" ht="12.75">
      <c r="A8">
        <f t="shared" si="2"/>
        <v>12</v>
      </c>
      <c r="B8" t="str">
        <f t="shared" si="2"/>
        <v>plus</v>
      </c>
      <c r="C8">
        <v>3</v>
      </c>
      <c r="D8" t="s">
        <v>0</v>
      </c>
      <c r="E8" s="2"/>
      <c r="F8" s="3">
        <f t="shared" si="3"/>
        <v>15</v>
      </c>
      <c r="G8" s="4">
        <f t="shared" si="0"/>
      </c>
      <c r="H8" s="5">
        <f t="shared" si="1"/>
      </c>
      <c r="I8" s="7">
        <f>IF(G7&lt;&gt;"",IF(G8&lt;&gt;"","allez encore un effort",""),"")</f>
      </c>
      <c r="J8" s="8">
        <f>IF(E8&lt;&gt;"",IF(G6&lt;&gt;"",IF(G7&lt;&gt;"",IF(H8&lt;&gt;"","c'est pourtant simple",""),"et la ligne précédente ?"),"il manque une ligne"),"")</f>
      </c>
    </row>
    <row r="9" spans="1:10" ht="12.75">
      <c r="A9">
        <f t="shared" si="2"/>
        <v>12</v>
      </c>
      <c r="B9" t="str">
        <f t="shared" si="2"/>
        <v>plus</v>
      </c>
      <c r="C9">
        <v>7</v>
      </c>
      <c r="D9" t="s">
        <v>0</v>
      </c>
      <c r="E9" s="2"/>
      <c r="F9" s="3">
        <f t="shared" si="3"/>
        <v>19</v>
      </c>
      <c r="G9" s="4">
        <f t="shared" si="0"/>
      </c>
      <c r="H9" s="5">
        <f t="shared" si="1"/>
      </c>
      <c r="I9" s="7">
        <f>IF(G9&lt;&gt;"","tu vois tu vas y arriver","")</f>
      </c>
      <c r="J9" s="8"/>
    </row>
    <row r="10" spans="1:10" ht="12.75">
      <c r="A10">
        <f t="shared" si="2"/>
        <v>12</v>
      </c>
      <c r="B10" t="str">
        <f t="shared" si="2"/>
        <v>plus</v>
      </c>
      <c r="C10">
        <v>1</v>
      </c>
      <c r="D10" t="s">
        <v>0</v>
      </c>
      <c r="E10" s="2"/>
      <c r="F10" s="3">
        <f t="shared" si="3"/>
        <v>13</v>
      </c>
      <c r="G10" s="4">
        <f t="shared" si="0"/>
      </c>
      <c r="H10" s="5">
        <f t="shared" si="1"/>
      </c>
      <c r="I10" s="7">
        <f>IF(G9&lt;&gt;"",IF(G10&lt;&gt;"","heureusement",""),"")</f>
      </c>
      <c r="J10" s="8">
        <f>IF(E10&lt;&gt;"",IF(G9&lt;&gt;"",IF(G10&lt;&gt;"","","non dites moi que c'est un cauchemard"),"et la ligne précédente?"),"")</f>
      </c>
    </row>
    <row r="11" spans="1:10" ht="12.75">
      <c r="A11">
        <f t="shared" si="2"/>
        <v>12</v>
      </c>
      <c r="B11" t="str">
        <f t="shared" si="2"/>
        <v>plus</v>
      </c>
      <c r="C11">
        <v>10</v>
      </c>
      <c r="D11" t="s">
        <v>0</v>
      </c>
      <c r="E11" s="2"/>
      <c r="F11" s="3">
        <f t="shared" si="3"/>
        <v>22</v>
      </c>
      <c r="G11" s="4">
        <f t="shared" si="0"/>
      </c>
      <c r="H11" s="5">
        <f t="shared" si="1"/>
      </c>
      <c r="I11" s="7">
        <f>IF(G10&lt;&gt;"",IF(G11&lt;&gt;"","vas y",""),"")</f>
      </c>
      <c r="J11" s="8">
        <f>IF(E11&lt;&gt;"",IF(G9&lt;&gt;"",IF(G10&lt;&gt;"",IF(H11&lt;&gt;"","réflechi s'il te plait",""),"et la ligne précédente ?"),"et la première ligne ?"),"")</f>
      </c>
    </row>
    <row r="12" spans="1:10" ht="12.75">
      <c r="A12">
        <f t="shared" si="2"/>
        <v>12</v>
      </c>
      <c r="B12" t="str">
        <f t="shared" si="2"/>
        <v>plus</v>
      </c>
      <c r="C12">
        <v>2</v>
      </c>
      <c r="D12" t="s">
        <v>0</v>
      </c>
      <c r="E12" s="2"/>
      <c r="F12" s="3">
        <f t="shared" si="3"/>
        <v>14</v>
      </c>
      <c r="G12" s="4">
        <f t="shared" si="0"/>
      </c>
      <c r="H12" s="5">
        <f t="shared" si="1"/>
      </c>
      <c r="I12" s="7">
        <f>IF(G12&lt;&gt;"","c'est pas mal du tout ","")</f>
      </c>
      <c r="J12" s="8"/>
    </row>
    <row r="13" spans="1:10" ht="12.75">
      <c r="A13">
        <f t="shared" si="2"/>
        <v>12</v>
      </c>
      <c r="B13" t="str">
        <f t="shared" si="2"/>
        <v>plus</v>
      </c>
      <c r="C13">
        <v>12</v>
      </c>
      <c r="D13" t="s">
        <v>0</v>
      </c>
      <c r="E13" s="2"/>
      <c r="F13" s="3">
        <f t="shared" si="3"/>
        <v>24</v>
      </c>
      <c r="G13" s="4">
        <f t="shared" si="0"/>
      </c>
      <c r="H13" s="5">
        <f t="shared" si="1"/>
      </c>
      <c r="I13" s="7">
        <f>IF(G12&lt;&gt;"",IF(G13&lt;&gt;"","félicitations ",""),"")</f>
      </c>
      <c r="J13" s="8">
        <f>IF(E13&lt;&gt;"",IF(G12&lt;&gt;"",IF(G13&lt;&gt;"","","tu dors ou quoi ?"),"et la ligne précédente?"),"")</f>
      </c>
    </row>
    <row r="14" spans="1:10" ht="12.75">
      <c r="A14">
        <f t="shared" si="2"/>
        <v>12</v>
      </c>
      <c r="B14" t="str">
        <f t="shared" si="2"/>
        <v>plus</v>
      </c>
      <c r="C14">
        <v>11</v>
      </c>
      <c r="D14" t="s">
        <v>0</v>
      </c>
      <c r="E14" s="2"/>
      <c r="F14" s="3">
        <f t="shared" si="3"/>
        <v>23</v>
      </c>
      <c r="G14" s="4">
        <f t="shared" si="0"/>
      </c>
      <c r="H14" s="5">
        <f t="shared" si="1"/>
      </c>
      <c r="I14" s="7">
        <f>IF(G13&lt;&gt;"",IF(G14&lt;&gt;"","Ah, Ah, voyons la suite",""),"")</f>
      </c>
      <c r="J14" s="8">
        <f>IF(E14&lt;&gt;"",IF(G12&lt;&gt;"",IF(G13&lt;&gt;"",IF(H14&lt;&gt;"","non pas maintenant",""),"et la ligne précédente ?"),"il manque une ligne"),"")</f>
      </c>
    </row>
    <row r="15" spans="1:10" ht="12.75">
      <c r="A15">
        <f t="shared" si="2"/>
        <v>12</v>
      </c>
      <c r="B15" t="str">
        <f t="shared" si="2"/>
        <v>plus</v>
      </c>
      <c r="C15">
        <v>13</v>
      </c>
      <c r="D15" t="s">
        <v>0</v>
      </c>
      <c r="E15" s="2"/>
      <c r="F15" s="3">
        <f t="shared" si="3"/>
        <v>25</v>
      </c>
      <c r="G15" s="4">
        <f t="shared" si="0"/>
      </c>
      <c r="H15" s="5">
        <f t="shared" si="1"/>
      </c>
      <c r="I15" s="7">
        <f>IF(G15&lt;&gt;"","c'est tout bon","")</f>
      </c>
      <c r="J15" s="8"/>
    </row>
    <row r="16" spans="1:10" ht="12.75">
      <c r="A16">
        <f t="shared" si="2"/>
        <v>12</v>
      </c>
      <c r="B16" t="str">
        <f t="shared" si="2"/>
        <v>plus</v>
      </c>
      <c r="C16">
        <v>15</v>
      </c>
      <c r="D16" t="s">
        <v>0</v>
      </c>
      <c r="E16" s="2"/>
      <c r="F16" s="3">
        <f t="shared" si="3"/>
        <v>27</v>
      </c>
      <c r="G16" s="4">
        <f t="shared" si="0"/>
      </c>
      <c r="H16" s="5">
        <f t="shared" si="1"/>
      </c>
      <c r="I16" s="7">
        <f>IF(G15&lt;&gt;"",IF(G16&lt;&gt;"","encore un effort c'est bien",""),"")</f>
      </c>
      <c r="J16" s="8">
        <f>IF(E16&lt;&gt;"",IF(G15&lt;&gt;"",IF(G16&lt;&gt;"","","ce n'est pas encore l'heure de la récré"),"et la ligne précédente?"),"")</f>
      </c>
    </row>
    <row r="17" spans="1:10" ht="12.75">
      <c r="A17">
        <f t="shared" si="2"/>
        <v>12</v>
      </c>
      <c r="B17" t="str">
        <f t="shared" si="2"/>
        <v>plus</v>
      </c>
      <c r="C17">
        <v>14</v>
      </c>
      <c r="D17" t="s">
        <v>0</v>
      </c>
      <c r="E17" s="2"/>
      <c r="F17" s="3">
        <f t="shared" si="3"/>
        <v>26</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875" right="0.7875" top="0.7875" bottom="0.7875" header="0.09861111111111111" footer="0.09861111111111111"/>
  <pageSetup fitToHeight="0" horizontalDpi="300" verticalDpi="300" orientation="portrait" paperSize="9"/>
  <headerFooter alignWithMargins="0">
    <oddHeader>&amp;C&amp;"Nimbus Roman No9 L,Normal"&amp;12&amp;A</oddHeader>
    <oddFooter>&amp;C&amp;"Nimbus Roman No9 L,Normal"&amp;12Page &amp;P</oddFooter>
  </headerFooter>
</worksheet>
</file>

<file path=xl/worksheets/sheet14.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0.7109375" style="0" customWidth="1"/>
    <col min="10" max="10" width="42.00390625" style="0" customWidth="1"/>
    <col min="11" max="16384" width="10.28125" style="0" customWidth="1"/>
  </cols>
  <sheetData>
    <row r="1" spans="1:6" ht="16.5">
      <c r="A1" s="11" t="s">
        <v>27</v>
      </c>
      <c r="B1" s="11"/>
      <c r="C1" s="11"/>
      <c r="D1" s="11"/>
      <c r="E1" s="11"/>
      <c r="F1" s="1" t="str">
        <f>VLOOKUP(A3,'nom table'!A1:B15,2)</f>
        <v>treize</v>
      </c>
    </row>
    <row r="3" spans="1:10" ht="12.75">
      <c r="A3">
        <v>13</v>
      </c>
      <c r="B3" s="6" t="s">
        <v>28</v>
      </c>
      <c r="C3">
        <v>5</v>
      </c>
      <c r="D3" t="s">
        <v>0</v>
      </c>
      <c r="E3" s="2"/>
      <c r="F3" s="3">
        <f>A3+C3</f>
        <v>18</v>
      </c>
      <c r="G3" s="4">
        <f aca="true" t="shared" si="0" ref="G3:G17">IF(E3&lt;&gt;"",IF(E3&lt;&gt;F3,"","bravo"),"")</f>
      </c>
      <c r="H3" s="5">
        <f aca="true" t="shared" si="1" ref="H3:H17">IF(E3&lt;&gt;"",IF(E3&lt;&gt;F3,"c'est faux",""),"")</f>
      </c>
      <c r="I3" s="7">
        <f>IF(G3&lt;&gt;"","tu vois comme c'est facile","")</f>
      </c>
      <c r="J3" s="8"/>
    </row>
    <row r="4" spans="1:10" ht="12.75">
      <c r="A4">
        <f aca="true" t="shared" si="2" ref="A4:B17">A3</f>
        <v>13</v>
      </c>
      <c r="B4" t="str">
        <f>B3</f>
        <v>plus</v>
      </c>
      <c r="C4">
        <v>9</v>
      </c>
      <c r="D4" t="s">
        <v>0</v>
      </c>
      <c r="E4" s="2"/>
      <c r="F4" s="3">
        <f aca="true" t="shared" si="3" ref="F4:F17">A4+C4</f>
        <v>22</v>
      </c>
      <c r="G4" s="4">
        <f t="shared" si="0"/>
      </c>
      <c r="H4" s="5">
        <f t="shared" si="1"/>
      </c>
      <c r="I4" s="7">
        <f>IF(G3&lt;&gt;"",IF(G4&lt;&gt;"","courage",""),"")</f>
      </c>
      <c r="J4" s="8">
        <f>IF(E4&lt;&gt;"",IF(G3&lt;&gt;"",IF(G4&lt;&gt;"","","c'est pourtant simple"),"et la ligne précédente?"),"")</f>
      </c>
    </row>
    <row r="5" spans="1:10" ht="12.75">
      <c r="A5">
        <f t="shared" si="2"/>
        <v>13</v>
      </c>
      <c r="B5" t="str">
        <f t="shared" si="2"/>
        <v>plus</v>
      </c>
      <c r="C5">
        <v>8</v>
      </c>
      <c r="D5" t="s">
        <v>0</v>
      </c>
      <c r="E5" s="2"/>
      <c r="F5" s="3">
        <f t="shared" si="3"/>
        <v>21</v>
      </c>
      <c r="G5" s="4">
        <f t="shared" si="0"/>
      </c>
      <c r="H5" s="5">
        <f t="shared" si="1"/>
      </c>
      <c r="I5" s="7">
        <f>IF(G4&lt;&gt;"",IF(G5&lt;&gt;"","continue",""),"")</f>
      </c>
      <c r="J5" s="8">
        <f>IF(E5&lt;&gt;"",IF(G3&lt;&gt;"",IF(G4&lt;&gt;"",IF(H5&lt;&gt;"","c'est pourtant simple",""),"et la ligne précédente ?"),"et la première ligne ?"),"")</f>
      </c>
    </row>
    <row r="6" spans="1:10" ht="12.75">
      <c r="A6">
        <f t="shared" si="2"/>
        <v>13</v>
      </c>
      <c r="B6" t="str">
        <f t="shared" si="2"/>
        <v>plus</v>
      </c>
      <c r="C6">
        <v>4</v>
      </c>
      <c r="D6" t="s">
        <v>0</v>
      </c>
      <c r="E6" s="2"/>
      <c r="F6" s="3">
        <f t="shared" si="3"/>
        <v>17</v>
      </c>
      <c r="G6" s="4">
        <f t="shared" si="0"/>
      </c>
      <c r="H6" s="5">
        <f t="shared" si="1"/>
      </c>
      <c r="I6" s="7">
        <f>IF(G6&lt;&gt;"","tu as tout compris","")</f>
      </c>
      <c r="J6" s="8"/>
    </row>
    <row r="7" spans="1:10" ht="12.75">
      <c r="A7">
        <f t="shared" si="2"/>
        <v>13</v>
      </c>
      <c r="B7" t="str">
        <f t="shared" si="2"/>
        <v>plus</v>
      </c>
      <c r="C7">
        <v>6</v>
      </c>
      <c r="D7" t="s">
        <v>0</v>
      </c>
      <c r="E7" s="2"/>
      <c r="F7" s="3">
        <f t="shared" si="3"/>
        <v>19</v>
      </c>
      <c r="G7" s="4">
        <f t="shared" si="0"/>
      </c>
      <c r="H7" s="5">
        <f t="shared" si="1"/>
      </c>
      <c r="I7" s="7">
        <f>IF(G6&lt;&gt;"",IF(G7&lt;&gt;"","persévère, c'est bien",""),"")</f>
      </c>
      <c r="J7" s="8">
        <f>IF(E7&lt;&gt;"",IF(G6&lt;&gt;"",IF(G7&lt;&gt;"","","c'est pourtant simple"),"et la ligne précédente?"),"")</f>
      </c>
    </row>
    <row r="8" spans="1:10" ht="12.75">
      <c r="A8">
        <f t="shared" si="2"/>
        <v>13</v>
      </c>
      <c r="B8" t="str">
        <f t="shared" si="2"/>
        <v>plus</v>
      </c>
      <c r="C8">
        <v>3</v>
      </c>
      <c r="D8" t="s">
        <v>0</v>
      </c>
      <c r="E8" s="2"/>
      <c r="F8" s="3">
        <f t="shared" si="3"/>
        <v>16</v>
      </c>
      <c r="G8" s="4">
        <f t="shared" si="0"/>
      </c>
      <c r="H8" s="5">
        <f t="shared" si="1"/>
      </c>
      <c r="I8" s="7">
        <f>IF(G7&lt;&gt;"",IF(G8&lt;&gt;"","allez encore un effort",""),"")</f>
      </c>
      <c r="J8" s="8">
        <f>IF(E8&lt;&gt;"",IF(G6&lt;&gt;"",IF(G7&lt;&gt;"",IF(H8&lt;&gt;"","c'est pourtant simple",""),"et la ligne précédente ?"),"il manque une ligne"),"")</f>
      </c>
    </row>
    <row r="9" spans="1:10" ht="12.75">
      <c r="A9">
        <f t="shared" si="2"/>
        <v>13</v>
      </c>
      <c r="B9" t="str">
        <f t="shared" si="2"/>
        <v>plus</v>
      </c>
      <c r="C9">
        <v>7</v>
      </c>
      <c r="D9" t="s">
        <v>0</v>
      </c>
      <c r="E9" s="2"/>
      <c r="F9" s="3">
        <f t="shared" si="3"/>
        <v>20</v>
      </c>
      <c r="G9" s="4">
        <f t="shared" si="0"/>
      </c>
      <c r="H9" s="5">
        <f t="shared" si="1"/>
      </c>
      <c r="I9" s="7">
        <f>IF(G9&lt;&gt;"","tu vois tu vas y arriver","")</f>
      </c>
      <c r="J9" s="8"/>
    </row>
    <row r="10" spans="1:10" ht="12.75">
      <c r="A10">
        <f t="shared" si="2"/>
        <v>13</v>
      </c>
      <c r="B10" t="str">
        <f t="shared" si="2"/>
        <v>plus</v>
      </c>
      <c r="C10">
        <v>1</v>
      </c>
      <c r="D10" t="s">
        <v>0</v>
      </c>
      <c r="E10" s="2"/>
      <c r="F10" s="3">
        <f t="shared" si="3"/>
        <v>14</v>
      </c>
      <c r="G10" s="4">
        <f t="shared" si="0"/>
      </c>
      <c r="H10" s="5">
        <f t="shared" si="1"/>
      </c>
      <c r="I10" s="7">
        <f>IF(G9&lt;&gt;"",IF(G10&lt;&gt;"","heureusement",""),"")</f>
      </c>
      <c r="J10" s="8">
        <f>IF(E10&lt;&gt;"",IF(G9&lt;&gt;"",IF(G10&lt;&gt;"","","non dites moi que c'est un cauchemard"),"et la ligne précédente?"),"")</f>
      </c>
    </row>
    <row r="11" spans="1:10" ht="12.75">
      <c r="A11">
        <f t="shared" si="2"/>
        <v>13</v>
      </c>
      <c r="B11" t="str">
        <f t="shared" si="2"/>
        <v>plus</v>
      </c>
      <c r="C11">
        <v>10</v>
      </c>
      <c r="D11" t="s">
        <v>0</v>
      </c>
      <c r="E11" s="2"/>
      <c r="F11" s="3">
        <f t="shared" si="3"/>
        <v>23</v>
      </c>
      <c r="G11" s="4">
        <f t="shared" si="0"/>
      </c>
      <c r="H11" s="5">
        <f t="shared" si="1"/>
      </c>
      <c r="I11" s="7">
        <f>IF(G10&lt;&gt;"",IF(G11&lt;&gt;"","vas y",""),"")</f>
      </c>
      <c r="J11" s="8">
        <f>IF(E11&lt;&gt;"",IF(G9&lt;&gt;"",IF(G10&lt;&gt;"",IF(H11&lt;&gt;"","réflechi s'il te plait",""),"et la ligne précédente ?"),"et la première ligne ?"),"")</f>
      </c>
    </row>
    <row r="12" spans="1:10" ht="12.75">
      <c r="A12">
        <f t="shared" si="2"/>
        <v>13</v>
      </c>
      <c r="B12" t="str">
        <f t="shared" si="2"/>
        <v>plus</v>
      </c>
      <c r="C12">
        <v>2</v>
      </c>
      <c r="D12" t="s">
        <v>0</v>
      </c>
      <c r="E12" s="2"/>
      <c r="F12" s="3">
        <f t="shared" si="3"/>
        <v>15</v>
      </c>
      <c r="G12" s="4">
        <f t="shared" si="0"/>
      </c>
      <c r="H12" s="5">
        <f t="shared" si="1"/>
      </c>
      <c r="I12" s="7">
        <f>IF(G12&lt;&gt;"","c'est pas mal du tout ","")</f>
      </c>
      <c r="J12" s="8"/>
    </row>
    <row r="13" spans="1:10" ht="12.75">
      <c r="A13">
        <f t="shared" si="2"/>
        <v>13</v>
      </c>
      <c r="B13" t="str">
        <f t="shared" si="2"/>
        <v>plus</v>
      </c>
      <c r="C13">
        <v>12</v>
      </c>
      <c r="D13" t="s">
        <v>0</v>
      </c>
      <c r="E13" s="2"/>
      <c r="F13" s="3">
        <f t="shared" si="3"/>
        <v>25</v>
      </c>
      <c r="G13" s="4">
        <f t="shared" si="0"/>
      </c>
      <c r="H13" s="5">
        <f t="shared" si="1"/>
      </c>
      <c r="I13" s="7">
        <f>IF(G12&lt;&gt;"",IF(G13&lt;&gt;"","félicitations ",""),"")</f>
      </c>
      <c r="J13" s="8">
        <f>IF(E13&lt;&gt;"",IF(G12&lt;&gt;"",IF(G13&lt;&gt;"","","tu dors ou quoi ?"),"et la ligne précédente?"),"")</f>
      </c>
    </row>
    <row r="14" spans="1:10" ht="12.75">
      <c r="A14">
        <f t="shared" si="2"/>
        <v>13</v>
      </c>
      <c r="B14" t="str">
        <f t="shared" si="2"/>
        <v>plus</v>
      </c>
      <c r="C14">
        <v>11</v>
      </c>
      <c r="D14" t="s">
        <v>0</v>
      </c>
      <c r="E14" s="2"/>
      <c r="F14" s="3">
        <f t="shared" si="3"/>
        <v>24</v>
      </c>
      <c r="G14" s="4">
        <f t="shared" si="0"/>
      </c>
      <c r="H14" s="5">
        <f t="shared" si="1"/>
      </c>
      <c r="I14" s="7">
        <f>IF(G13&lt;&gt;"",IF(G14&lt;&gt;"","Ah, Ah, voyons la suite",""),"")</f>
      </c>
      <c r="J14" s="8">
        <f>IF(E14&lt;&gt;"",IF(G12&lt;&gt;"",IF(G13&lt;&gt;"",IF(H14&lt;&gt;"","non pas maintenant",""),"et la ligne précédente ?"),"il manque une ligne"),"")</f>
      </c>
    </row>
    <row r="15" spans="1:10" ht="12.75">
      <c r="A15">
        <f t="shared" si="2"/>
        <v>13</v>
      </c>
      <c r="B15" t="str">
        <f t="shared" si="2"/>
        <v>plus</v>
      </c>
      <c r="C15">
        <v>13</v>
      </c>
      <c r="D15" t="s">
        <v>0</v>
      </c>
      <c r="E15" s="2"/>
      <c r="F15" s="3">
        <f t="shared" si="3"/>
        <v>26</v>
      </c>
      <c r="G15" s="4">
        <f t="shared" si="0"/>
      </c>
      <c r="H15" s="5">
        <f t="shared" si="1"/>
      </c>
      <c r="I15" s="7">
        <f>IF(G15&lt;&gt;"","c'est tout bon","")</f>
      </c>
      <c r="J15" s="8"/>
    </row>
    <row r="16" spans="1:10" ht="12.75">
      <c r="A16">
        <f t="shared" si="2"/>
        <v>13</v>
      </c>
      <c r="B16" t="str">
        <f t="shared" si="2"/>
        <v>plus</v>
      </c>
      <c r="C16">
        <v>15</v>
      </c>
      <c r="D16" t="s">
        <v>0</v>
      </c>
      <c r="E16" s="2"/>
      <c r="F16" s="3">
        <f t="shared" si="3"/>
        <v>28</v>
      </c>
      <c r="G16" s="4">
        <f t="shared" si="0"/>
      </c>
      <c r="H16" s="5">
        <f t="shared" si="1"/>
      </c>
      <c r="I16" s="7">
        <f>IF(G15&lt;&gt;"",IF(G16&lt;&gt;"","encore un effort c'est bien",""),"")</f>
      </c>
      <c r="J16" s="8">
        <f>IF(E16&lt;&gt;"",IF(G15&lt;&gt;"",IF(G16&lt;&gt;"","","ce n'est pas encore l'heure de la récré"),"et la ligne précédente?"),"")</f>
      </c>
    </row>
    <row r="17" spans="1:10" ht="12.75">
      <c r="A17">
        <f t="shared" si="2"/>
        <v>13</v>
      </c>
      <c r="B17" t="str">
        <f t="shared" si="2"/>
        <v>plus</v>
      </c>
      <c r="C17">
        <v>14</v>
      </c>
      <c r="D17" t="s">
        <v>0</v>
      </c>
      <c r="E17" s="2"/>
      <c r="F17" s="3">
        <f t="shared" si="3"/>
        <v>27</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1.00390625" style="0" customWidth="1"/>
    <col min="10" max="10" width="42.00390625" style="0" customWidth="1"/>
    <col min="11" max="16384" width="10.28125" style="0" customWidth="1"/>
  </cols>
  <sheetData>
    <row r="1" spans="1:6" ht="16.5">
      <c r="A1" s="11" t="s">
        <v>27</v>
      </c>
      <c r="B1" s="11"/>
      <c r="C1" s="11"/>
      <c r="D1" s="11"/>
      <c r="E1" s="11"/>
      <c r="F1" s="1" t="str">
        <f>VLOOKUP(A3,'nom table'!A1:B15,2)</f>
        <v>quatorze</v>
      </c>
    </row>
    <row r="3" spans="1:10" ht="12.75">
      <c r="A3">
        <v>14</v>
      </c>
      <c r="B3" s="6" t="s">
        <v>28</v>
      </c>
      <c r="C3">
        <v>5</v>
      </c>
      <c r="D3" t="s">
        <v>0</v>
      </c>
      <c r="E3" s="2"/>
      <c r="F3" s="3">
        <f>A3+C3</f>
        <v>19</v>
      </c>
      <c r="G3" s="4">
        <f aca="true" t="shared" si="0" ref="G3:G17">IF(E3&lt;&gt;"",IF(E3&lt;&gt;F3,"","bravo"),"")</f>
      </c>
      <c r="H3" s="5">
        <f aca="true" t="shared" si="1" ref="H3:H17">IF(E3&lt;&gt;"",IF(E3&lt;&gt;F3,"c'est faux",""),"")</f>
      </c>
      <c r="I3" s="7">
        <f>IF(G3&lt;&gt;"","tu vois comme c'est facile","")</f>
      </c>
      <c r="J3" s="8"/>
    </row>
    <row r="4" spans="1:10" ht="12.75">
      <c r="A4">
        <f aca="true" t="shared" si="2" ref="A4:B17">A3</f>
        <v>14</v>
      </c>
      <c r="B4" t="str">
        <f>B3</f>
        <v>plus</v>
      </c>
      <c r="C4">
        <v>9</v>
      </c>
      <c r="D4" t="s">
        <v>0</v>
      </c>
      <c r="E4" s="2"/>
      <c r="F4" s="3">
        <f aca="true" t="shared" si="3" ref="F4:F17">A4+C4</f>
        <v>23</v>
      </c>
      <c r="G4" s="4">
        <f t="shared" si="0"/>
      </c>
      <c r="H4" s="5">
        <f t="shared" si="1"/>
      </c>
      <c r="I4" s="7">
        <f>IF(G3&lt;&gt;"",IF(G4&lt;&gt;"","courage",""),"")</f>
      </c>
      <c r="J4" s="8">
        <f>IF(E4&lt;&gt;"",IF(G3&lt;&gt;"",IF(G4&lt;&gt;"","","c'est pourtant simple"),"et la ligne précédente?"),"")</f>
      </c>
    </row>
    <row r="5" spans="1:10" ht="12.75">
      <c r="A5">
        <f t="shared" si="2"/>
        <v>14</v>
      </c>
      <c r="B5" t="str">
        <f t="shared" si="2"/>
        <v>plus</v>
      </c>
      <c r="C5">
        <v>8</v>
      </c>
      <c r="D5" t="s">
        <v>0</v>
      </c>
      <c r="E5" s="2"/>
      <c r="F5" s="3">
        <f t="shared" si="3"/>
        <v>22</v>
      </c>
      <c r="G5" s="4">
        <f t="shared" si="0"/>
      </c>
      <c r="H5" s="5">
        <f t="shared" si="1"/>
      </c>
      <c r="I5" s="7">
        <f>IF(G4&lt;&gt;"",IF(G5&lt;&gt;"","continue",""),"")</f>
      </c>
      <c r="J5" s="8">
        <f>IF(E5&lt;&gt;"",IF(G3&lt;&gt;"",IF(G4&lt;&gt;"",IF(H5&lt;&gt;"","c'est pourtant simple",""),"et la ligne précédente ?"),"et la première ligne ?"),"")</f>
      </c>
    </row>
    <row r="6" spans="1:10" ht="12.75">
      <c r="A6">
        <f t="shared" si="2"/>
        <v>14</v>
      </c>
      <c r="B6" t="str">
        <f t="shared" si="2"/>
        <v>plus</v>
      </c>
      <c r="C6">
        <v>4</v>
      </c>
      <c r="D6" t="s">
        <v>0</v>
      </c>
      <c r="E6" s="2"/>
      <c r="F6" s="3">
        <f t="shared" si="3"/>
        <v>18</v>
      </c>
      <c r="G6" s="4">
        <f t="shared" si="0"/>
      </c>
      <c r="H6" s="5">
        <f t="shared" si="1"/>
      </c>
      <c r="I6" s="7">
        <f>IF(G6&lt;&gt;"","tu as tout compris","")</f>
      </c>
      <c r="J6" s="8"/>
    </row>
    <row r="7" spans="1:10" ht="12.75">
      <c r="A7">
        <f t="shared" si="2"/>
        <v>14</v>
      </c>
      <c r="B7" t="str">
        <f t="shared" si="2"/>
        <v>plus</v>
      </c>
      <c r="C7">
        <v>6</v>
      </c>
      <c r="D7" t="s">
        <v>0</v>
      </c>
      <c r="E7" s="2"/>
      <c r="F7" s="3">
        <f t="shared" si="3"/>
        <v>20</v>
      </c>
      <c r="G7" s="4">
        <f t="shared" si="0"/>
      </c>
      <c r="H7" s="5">
        <f t="shared" si="1"/>
      </c>
      <c r="I7" s="7">
        <f>IF(G6&lt;&gt;"",IF(G7&lt;&gt;"","persévère, c'est bien",""),"")</f>
      </c>
      <c r="J7" s="8">
        <f>IF(E7&lt;&gt;"",IF(G6&lt;&gt;"",IF(G7&lt;&gt;"","","c'est pourtant simple"),"et la ligne précédente?"),"")</f>
      </c>
    </row>
    <row r="8" spans="1:10" ht="12.75">
      <c r="A8">
        <f t="shared" si="2"/>
        <v>14</v>
      </c>
      <c r="B8" t="str">
        <f t="shared" si="2"/>
        <v>plus</v>
      </c>
      <c r="C8">
        <v>3</v>
      </c>
      <c r="D8" t="s">
        <v>0</v>
      </c>
      <c r="E8" s="2"/>
      <c r="F8" s="3">
        <f t="shared" si="3"/>
        <v>17</v>
      </c>
      <c r="G8" s="4">
        <f t="shared" si="0"/>
      </c>
      <c r="H8" s="5">
        <f t="shared" si="1"/>
      </c>
      <c r="I8" s="7">
        <f>IF(G7&lt;&gt;"",IF(G8&lt;&gt;"","allez encore un effort",""),"")</f>
      </c>
      <c r="J8" s="8">
        <f>IF(E8&lt;&gt;"",IF(G6&lt;&gt;"",IF(G7&lt;&gt;"",IF(H8&lt;&gt;"","c'est pourtant simple",""),"et la ligne précédente ?"),"il manque une ligne"),"")</f>
      </c>
    </row>
    <row r="9" spans="1:10" ht="12.75">
      <c r="A9">
        <f t="shared" si="2"/>
        <v>14</v>
      </c>
      <c r="B9" t="str">
        <f t="shared" si="2"/>
        <v>plus</v>
      </c>
      <c r="C9">
        <v>7</v>
      </c>
      <c r="D9" t="s">
        <v>0</v>
      </c>
      <c r="E9" s="2"/>
      <c r="F9" s="3">
        <f t="shared" si="3"/>
        <v>21</v>
      </c>
      <c r="G9" s="4">
        <f t="shared" si="0"/>
      </c>
      <c r="H9" s="5">
        <f t="shared" si="1"/>
      </c>
      <c r="I9" s="7">
        <f>IF(G9&lt;&gt;"","tu vois tu vas y arriver","")</f>
      </c>
      <c r="J9" s="8"/>
    </row>
    <row r="10" spans="1:10" ht="12.75">
      <c r="A10">
        <f t="shared" si="2"/>
        <v>14</v>
      </c>
      <c r="B10" t="str">
        <f t="shared" si="2"/>
        <v>plus</v>
      </c>
      <c r="C10">
        <v>1</v>
      </c>
      <c r="D10" t="s">
        <v>0</v>
      </c>
      <c r="E10" s="2"/>
      <c r="F10" s="3">
        <f t="shared" si="3"/>
        <v>15</v>
      </c>
      <c r="G10" s="4">
        <f t="shared" si="0"/>
      </c>
      <c r="H10" s="5">
        <f t="shared" si="1"/>
      </c>
      <c r="I10" s="7">
        <f>IF(G9&lt;&gt;"",IF(G10&lt;&gt;"","heureusement",""),"")</f>
      </c>
      <c r="J10" s="8">
        <f>IF(E10&lt;&gt;"",IF(G9&lt;&gt;"",IF(G10&lt;&gt;"","","non dites moi que c'est un cauchemard"),"et la ligne précédente?"),"")</f>
      </c>
    </row>
    <row r="11" spans="1:10" ht="12.75">
      <c r="A11">
        <f t="shared" si="2"/>
        <v>14</v>
      </c>
      <c r="B11" t="str">
        <f t="shared" si="2"/>
        <v>plus</v>
      </c>
      <c r="C11">
        <v>10</v>
      </c>
      <c r="D11" t="s">
        <v>0</v>
      </c>
      <c r="E11" s="2"/>
      <c r="F11" s="3">
        <f t="shared" si="3"/>
        <v>24</v>
      </c>
      <c r="G11" s="4">
        <f t="shared" si="0"/>
      </c>
      <c r="H11" s="5">
        <f t="shared" si="1"/>
      </c>
      <c r="I11" s="7">
        <f>IF(G10&lt;&gt;"",IF(G11&lt;&gt;"","vas y",""),"")</f>
      </c>
      <c r="J11" s="8">
        <f>IF(E11&lt;&gt;"",IF(G9&lt;&gt;"",IF(G10&lt;&gt;"",IF(H11&lt;&gt;"","réflechi s'il te plait",""),"et la ligne précédente ?"),"et la première ligne ?"),"")</f>
      </c>
    </row>
    <row r="12" spans="1:10" ht="12.75">
      <c r="A12">
        <f t="shared" si="2"/>
        <v>14</v>
      </c>
      <c r="B12" t="str">
        <f t="shared" si="2"/>
        <v>plus</v>
      </c>
      <c r="C12">
        <v>2</v>
      </c>
      <c r="D12" t="s">
        <v>0</v>
      </c>
      <c r="E12" s="2"/>
      <c r="F12" s="3">
        <f t="shared" si="3"/>
        <v>16</v>
      </c>
      <c r="G12" s="4">
        <f t="shared" si="0"/>
      </c>
      <c r="H12" s="5">
        <f t="shared" si="1"/>
      </c>
      <c r="I12" s="7">
        <f>IF(G12&lt;&gt;"","c'est pas mal du tout ","")</f>
      </c>
      <c r="J12" s="8"/>
    </row>
    <row r="13" spans="1:10" ht="12.75">
      <c r="A13">
        <f t="shared" si="2"/>
        <v>14</v>
      </c>
      <c r="B13" t="str">
        <f t="shared" si="2"/>
        <v>plus</v>
      </c>
      <c r="C13">
        <v>12</v>
      </c>
      <c r="D13" t="s">
        <v>0</v>
      </c>
      <c r="E13" s="2"/>
      <c r="F13" s="3">
        <f t="shared" si="3"/>
        <v>26</v>
      </c>
      <c r="G13" s="4">
        <f t="shared" si="0"/>
      </c>
      <c r="H13" s="5">
        <f t="shared" si="1"/>
      </c>
      <c r="I13" s="7">
        <f>IF(G12&lt;&gt;"",IF(G13&lt;&gt;"","félicitations ",""),"")</f>
      </c>
      <c r="J13" s="8">
        <f>IF(E13&lt;&gt;"",IF(G12&lt;&gt;"",IF(G13&lt;&gt;"","","tu dors ou quoi ?"),"et la ligne précédente?"),"")</f>
      </c>
    </row>
    <row r="14" spans="1:10" ht="12.75">
      <c r="A14">
        <f t="shared" si="2"/>
        <v>14</v>
      </c>
      <c r="B14" t="str">
        <f t="shared" si="2"/>
        <v>plus</v>
      </c>
      <c r="C14">
        <v>11</v>
      </c>
      <c r="D14" t="s">
        <v>0</v>
      </c>
      <c r="E14" s="2"/>
      <c r="F14" s="3">
        <f t="shared" si="3"/>
        <v>25</v>
      </c>
      <c r="G14" s="4">
        <f t="shared" si="0"/>
      </c>
      <c r="H14" s="5">
        <f t="shared" si="1"/>
      </c>
      <c r="I14" s="7">
        <f>IF(G13&lt;&gt;"",IF(G14&lt;&gt;"","Ah, Ah, voyons la suite",""),"")</f>
      </c>
      <c r="J14" s="8">
        <f>IF(E14&lt;&gt;"",IF(G12&lt;&gt;"",IF(G13&lt;&gt;"",IF(H14&lt;&gt;"","non pas maintenant",""),"et la ligne précédente ?"),"il manque une ligne"),"")</f>
      </c>
    </row>
    <row r="15" spans="1:10" ht="12.75">
      <c r="A15">
        <f t="shared" si="2"/>
        <v>14</v>
      </c>
      <c r="B15" t="str">
        <f t="shared" si="2"/>
        <v>plus</v>
      </c>
      <c r="C15">
        <v>13</v>
      </c>
      <c r="D15" t="s">
        <v>0</v>
      </c>
      <c r="E15" s="2"/>
      <c r="F15" s="3">
        <f t="shared" si="3"/>
        <v>27</v>
      </c>
      <c r="G15" s="4">
        <f t="shared" si="0"/>
      </c>
      <c r="H15" s="5">
        <f t="shared" si="1"/>
      </c>
      <c r="I15" s="7">
        <f>IF(G15&lt;&gt;"","c'est tout bon","")</f>
      </c>
      <c r="J15" s="8"/>
    </row>
    <row r="16" spans="1:10" ht="12.75">
      <c r="A16">
        <f t="shared" si="2"/>
        <v>14</v>
      </c>
      <c r="B16" t="str">
        <f t="shared" si="2"/>
        <v>plus</v>
      </c>
      <c r="C16">
        <v>15</v>
      </c>
      <c r="D16" t="s">
        <v>0</v>
      </c>
      <c r="E16" s="2"/>
      <c r="F16" s="3">
        <f t="shared" si="3"/>
        <v>29</v>
      </c>
      <c r="G16" s="4">
        <f t="shared" si="0"/>
      </c>
      <c r="H16" s="5">
        <f t="shared" si="1"/>
      </c>
      <c r="I16" s="7">
        <f>IF(G15&lt;&gt;"",IF(G16&lt;&gt;"","encore un effort c'est bien",""),"")</f>
      </c>
      <c r="J16" s="8">
        <f>IF(E16&lt;&gt;"",IF(G15&lt;&gt;"",IF(G16&lt;&gt;"","","ce n'est pas encore l'heure de la récré"),"et la ligne précédente?"),"")</f>
      </c>
    </row>
    <row r="17" spans="1:10" ht="12.75">
      <c r="A17">
        <f t="shared" si="2"/>
        <v>14</v>
      </c>
      <c r="B17" t="str">
        <f t="shared" si="2"/>
        <v>plus</v>
      </c>
      <c r="C17">
        <v>14</v>
      </c>
      <c r="D17" t="s">
        <v>0</v>
      </c>
      <c r="E17" s="2"/>
      <c r="F17" s="3">
        <f t="shared" si="3"/>
        <v>28</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0.8515625" style="0" customWidth="1"/>
    <col min="10" max="10" width="41.57421875" style="0" customWidth="1"/>
    <col min="11" max="16384" width="10.28125" style="0" customWidth="1"/>
  </cols>
  <sheetData>
    <row r="1" spans="1:6" ht="16.5">
      <c r="A1" s="11" t="s">
        <v>27</v>
      </c>
      <c r="B1" s="11"/>
      <c r="C1" s="11"/>
      <c r="D1" s="11"/>
      <c r="E1" s="11"/>
      <c r="F1" s="1" t="str">
        <f>VLOOKUP(A3,'nom table'!A1:B15,2)</f>
        <v>quinze</v>
      </c>
    </row>
    <row r="3" spans="1:10" ht="12.75">
      <c r="A3">
        <v>15</v>
      </c>
      <c r="B3" s="6" t="s">
        <v>28</v>
      </c>
      <c r="C3">
        <v>5</v>
      </c>
      <c r="D3" t="s">
        <v>0</v>
      </c>
      <c r="E3" s="2"/>
      <c r="F3" s="3">
        <f>A3+C3</f>
        <v>20</v>
      </c>
      <c r="G3" s="4">
        <f aca="true" t="shared" si="0" ref="G3:G17">IF(E3&lt;&gt;"",IF(E3&lt;&gt;F3,"","bravo"),"")</f>
      </c>
      <c r="H3" s="5">
        <f aca="true" t="shared" si="1" ref="H3:H17">IF(E3&lt;&gt;"",IF(E3&lt;&gt;F3,"c'est faux",""),"")</f>
      </c>
      <c r="I3" s="7">
        <f>IF(G3&lt;&gt;"","tu vois comme c'est facile","")</f>
      </c>
      <c r="J3" s="8"/>
    </row>
    <row r="4" spans="1:10" ht="12.75">
      <c r="A4">
        <f aca="true" t="shared" si="2" ref="A4:B17">A3</f>
        <v>15</v>
      </c>
      <c r="B4" t="str">
        <f>B3</f>
        <v>plus</v>
      </c>
      <c r="C4">
        <v>9</v>
      </c>
      <c r="D4" t="s">
        <v>0</v>
      </c>
      <c r="E4" s="2"/>
      <c r="F4" s="3">
        <f aca="true" t="shared" si="3" ref="F4:F17">A4+C4</f>
        <v>24</v>
      </c>
      <c r="G4" s="4">
        <f t="shared" si="0"/>
      </c>
      <c r="H4" s="5">
        <f t="shared" si="1"/>
      </c>
      <c r="I4" s="7">
        <f>IF(G3&lt;&gt;"",IF(G4&lt;&gt;"","courage",""),"")</f>
      </c>
      <c r="J4" s="8">
        <f>IF(E4&lt;&gt;"",IF(G3&lt;&gt;"",IF(G4&lt;&gt;"","","c'est pourtant simple"),"et la ligne précédente?"),"")</f>
      </c>
    </row>
    <row r="5" spans="1:10" ht="12.75">
      <c r="A5">
        <f t="shared" si="2"/>
        <v>15</v>
      </c>
      <c r="B5" t="str">
        <f t="shared" si="2"/>
        <v>plus</v>
      </c>
      <c r="C5">
        <v>8</v>
      </c>
      <c r="D5" t="s">
        <v>0</v>
      </c>
      <c r="E5" s="2"/>
      <c r="F5" s="3">
        <f t="shared" si="3"/>
        <v>23</v>
      </c>
      <c r="G5" s="4">
        <f t="shared" si="0"/>
      </c>
      <c r="H5" s="5">
        <f t="shared" si="1"/>
      </c>
      <c r="I5" s="7">
        <f>IF(G4&lt;&gt;"",IF(G5&lt;&gt;"","continue",""),"")</f>
      </c>
      <c r="J5" s="8">
        <f>IF(E5&lt;&gt;"",IF(G3&lt;&gt;"",IF(G4&lt;&gt;"",IF(H5&lt;&gt;"","c'est pourtant simple",""),"et la ligne précédente ?"),"et la première ligne ?"),"")</f>
      </c>
    </row>
    <row r="6" spans="1:10" ht="12.75">
      <c r="A6">
        <f t="shared" si="2"/>
        <v>15</v>
      </c>
      <c r="B6" t="str">
        <f t="shared" si="2"/>
        <v>plus</v>
      </c>
      <c r="C6">
        <v>4</v>
      </c>
      <c r="D6" t="s">
        <v>0</v>
      </c>
      <c r="E6" s="2"/>
      <c r="F6" s="3">
        <f t="shared" si="3"/>
        <v>19</v>
      </c>
      <c r="G6" s="4">
        <f t="shared" si="0"/>
      </c>
      <c r="H6" s="5">
        <f t="shared" si="1"/>
      </c>
      <c r="I6" s="7">
        <f>IF(G6&lt;&gt;"","tu as tout compris","")</f>
      </c>
      <c r="J6" s="8"/>
    </row>
    <row r="7" spans="1:10" ht="12.75">
      <c r="A7">
        <f t="shared" si="2"/>
        <v>15</v>
      </c>
      <c r="B7" t="str">
        <f t="shared" si="2"/>
        <v>plus</v>
      </c>
      <c r="C7">
        <v>6</v>
      </c>
      <c r="D7" t="s">
        <v>0</v>
      </c>
      <c r="E7" s="2"/>
      <c r="F7" s="3">
        <f t="shared" si="3"/>
        <v>21</v>
      </c>
      <c r="G7" s="4">
        <f t="shared" si="0"/>
      </c>
      <c r="H7" s="5">
        <f t="shared" si="1"/>
      </c>
      <c r="I7" s="7">
        <f>IF(G6&lt;&gt;"",IF(G7&lt;&gt;"","persévère, c'est bien",""),"")</f>
      </c>
      <c r="J7" s="8">
        <f>IF(E7&lt;&gt;"",IF(G6&lt;&gt;"",IF(G7&lt;&gt;"","","c'est pourtant simple"),"et la ligne précédente?"),"")</f>
      </c>
    </row>
    <row r="8" spans="1:10" ht="12.75">
      <c r="A8">
        <f t="shared" si="2"/>
        <v>15</v>
      </c>
      <c r="B8" t="str">
        <f t="shared" si="2"/>
        <v>plus</v>
      </c>
      <c r="C8">
        <v>3</v>
      </c>
      <c r="D8" t="s">
        <v>0</v>
      </c>
      <c r="E8" s="2"/>
      <c r="F8" s="3">
        <f t="shared" si="3"/>
        <v>18</v>
      </c>
      <c r="G8" s="4">
        <f t="shared" si="0"/>
      </c>
      <c r="H8" s="5">
        <f t="shared" si="1"/>
      </c>
      <c r="I8" s="7">
        <f>IF(G7&lt;&gt;"",IF(G8&lt;&gt;"","allez encore un effort",""),"")</f>
      </c>
      <c r="J8" s="8">
        <f>IF(E8&lt;&gt;"",IF(G6&lt;&gt;"",IF(G7&lt;&gt;"",IF(H8&lt;&gt;"","c'est pourtant simple",""),"et la ligne précédente ?"),"il manque une ligne"),"")</f>
      </c>
    </row>
    <row r="9" spans="1:10" ht="12.75">
      <c r="A9">
        <f t="shared" si="2"/>
        <v>15</v>
      </c>
      <c r="B9" t="str">
        <f t="shared" si="2"/>
        <v>plus</v>
      </c>
      <c r="C9">
        <v>7</v>
      </c>
      <c r="D9" t="s">
        <v>0</v>
      </c>
      <c r="E9" s="2"/>
      <c r="F9" s="3">
        <f t="shared" si="3"/>
        <v>22</v>
      </c>
      <c r="G9" s="4">
        <f t="shared" si="0"/>
      </c>
      <c r="H9" s="5">
        <f t="shared" si="1"/>
      </c>
      <c r="I9" s="7">
        <f>IF(G9&lt;&gt;"","tu vois tu vas y arriver","")</f>
      </c>
      <c r="J9" s="8"/>
    </row>
    <row r="10" spans="1:10" ht="12.75">
      <c r="A10">
        <f t="shared" si="2"/>
        <v>15</v>
      </c>
      <c r="B10" t="str">
        <f t="shared" si="2"/>
        <v>plus</v>
      </c>
      <c r="C10">
        <v>1</v>
      </c>
      <c r="D10" t="s">
        <v>0</v>
      </c>
      <c r="E10" s="2"/>
      <c r="F10" s="3">
        <f t="shared" si="3"/>
        <v>16</v>
      </c>
      <c r="G10" s="4">
        <f t="shared" si="0"/>
      </c>
      <c r="H10" s="5">
        <f t="shared" si="1"/>
      </c>
      <c r="I10" s="7">
        <f>IF(G9&lt;&gt;"",IF(G10&lt;&gt;"","heureusement",""),"")</f>
      </c>
      <c r="J10" s="8">
        <f>IF(E10&lt;&gt;"",IF(G9&lt;&gt;"",IF(G10&lt;&gt;"","","non dites moi que c'est un cauchemard"),"et la ligne précédente?"),"")</f>
      </c>
    </row>
    <row r="11" spans="1:10" ht="12.75">
      <c r="A11">
        <f t="shared" si="2"/>
        <v>15</v>
      </c>
      <c r="B11" t="str">
        <f t="shared" si="2"/>
        <v>plus</v>
      </c>
      <c r="C11">
        <v>10</v>
      </c>
      <c r="D11" t="s">
        <v>0</v>
      </c>
      <c r="E11" s="2"/>
      <c r="F11" s="3">
        <f t="shared" si="3"/>
        <v>25</v>
      </c>
      <c r="G11" s="4">
        <f t="shared" si="0"/>
      </c>
      <c r="H11" s="5">
        <f t="shared" si="1"/>
      </c>
      <c r="I11" s="7">
        <f>IF(G10&lt;&gt;"",IF(G11&lt;&gt;"","vas y",""),"")</f>
      </c>
      <c r="J11" s="8">
        <f>IF(E11&lt;&gt;"",IF(G9&lt;&gt;"",IF(G10&lt;&gt;"",IF(H11&lt;&gt;"","réflechi s'il te plait",""),"et la ligne précédente ?"),"et la première ligne ?"),"")</f>
      </c>
    </row>
    <row r="12" spans="1:10" ht="12.75">
      <c r="A12">
        <f t="shared" si="2"/>
        <v>15</v>
      </c>
      <c r="B12" t="str">
        <f t="shared" si="2"/>
        <v>plus</v>
      </c>
      <c r="C12">
        <v>2</v>
      </c>
      <c r="D12" t="s">
        <v>0</v>
      </c>
      <c r="E12" s="2"/>
      <c r="F12" s="3">
        <f t="shared" si="3"/>
        <v>17</v>
      </c>
      <c r="G12" s="4">
        <f t="shared" si="0"/>
      </c>
      <c r="H12" s="5">
        <f t="shared" si="1"/>
      </c>
      <c r="I12" s="7">
        <f>IF(G12&lt;&gt;"","c'est pas mal du tout ","")</f>
      </c>
      <c r="J12" s="8"/>
    </row>
    <row r="13" spans="1:10" ht="12.75">
      <c r="A13">
        <f t="shared" si="2"/>
        <v>15</v>
      </c>
      <c r="B13" t="str">
        <f t="shared" si="2"/>
        <v>plus</v>
      </c>
      <c r="C13">
        <v>12</v>
      </c>
      <c r="D13" t="s">
        <v>0</v>
      </c>
      <c r="E13" s="2"/>
      <c r="F13" s="3">
        <f t="shared" si="3"/>
        <v>27</v>
      </c>
      <c r="G13" s="4">
        <f t="shared" si="0"/>
      </c>
      <c r="H13" s="5">
        <f t="shared" si="1"/>
      </c>
      <c r="I13" s="7">
        <f>IF(G12&lt;&gt;"",IF(G13&lt;&gt;"","félicitations ",""),"")</f>
      </c>
      <c r="J13" s="8">
        <f>IF(E13&lt;&gt;"",IF(G12&lt;&gt;"",IF(G13&lt;&gt;"","","tu dors ou quoi ?"),"et la ligne précédente?"),"")</f>
      </c>
    </row>
    <row r="14" spans="1:10" ht="12.75">
      <c r="A14">
        <f t="shared" si="2"/>
        <v>15</v>
      </c>
      <c r="B14" t="str">
        <f t="shared" si="2"/>
        <v>plus</v>
      </c>
      <c r="C14">
        <v>11</v>
      </c>
      <c r="D14" t="s">
        <v>0</v>
      </c>
      <c r="E14" s="2"/>
      <c r="F14" s="3">
        <f t="shared" si="3"/>
        <v>26</v>
      </c>
      <c r="G14" s="4">
        <f t="shared" si="0"/>
      </c>
      <c r="H14" s="5">
        <f t="shared" si="1"/>
      </c>
      <c r="I14" s="7">
        <f>IF(G13&lt;&gt;"",IF(G14&lt;&gt;"","Ah, Ah, voyons la suite",""),"")</f>
      </c>
      <c r="J14" s="8">
        <f>IF(E14&lt;&gt;"",IF(G12&lt;&gt;"",IF(G13&lt;&gt;"",IF(H14&lt;&gt;"","non pas maintenant",""),"et la ligne précédente ?"),"il manque une ligne"),"")</f>
      </c>
    </row>
    <row r="15" spans="1:10" ht="12.75">
      <c r="A15">
        <f t="shared" si="2"/>
        <v>15</v>
      </c>
      <c r="B15" t="str">
        <f t="shared" si="2"/>
        <v>plus</v>
      </c>
      <c r="C15">
        <v>13</v>
      </c>
      <c r="D15" t="s">
        <v>0</v>
      </c>
      <c r="E15" s="2"/>
      <c r="F15" s="3">
        <f t="shared" si="3"/>
        <v>28</v>
      </c>
      <c r="G15" s="4">
        <f t="shared" si="0"/>
      </c>
      <c r="H15" s="5">
        <f t="shared" si="1"/>
      </c>
      <c r="I15" s="7">
        <f>IF(G15&lt;&gt;"","c'est tout bon","")</f>
      </c>
      <c r="J15" s="8"/>
    </row>
    <row r="16" spans="1:10" ht="12.75">
      <c r="A16">
        <f t="shared" si="2"/>
        <v>15</v>
      </c>
      <c r="B16" t="str">
        <f t="shared" si="2"/>
        <v>plus</v>
      </c>
      <c r="C16">
        <v>15</v>
      </c>
      <c r="D16" t="s">
        <v>0</v>
      </c>
      <c r="E16" s="2"/>
      <c r="F16" s="3">
        <f t="shared" si="3"/>
        <v>30</v>
      </c>
      <c r="G16" s="4">
        <f t="shared" si="0"/>
      </c>
      <c r="H16" s="5">
        <f t="shared" si="1"/>
      </c>
      <c r="I16" s="7">
        <f>IF(G15&lt;&gt;"",IF(G16&lt;&gt;"","encore un effort c'est bien",""),"")</f>
      </c>
      <c r="J16" s="8">
        <f>IF(E16&lt;&gt;"",IF(G15&lt;&gt;"",IF(G16&lt;&gt;"","","ce n'est pas encore l'heure de la récré"),"et la ligne précédente?"),"")</f>
      </c>
    </row>
    <row r="17" spans="1:10" ht="12.75">
      <c r="A17">
        <f t="shared" si="2"/>
        <v>15</v>
      </c>
      <c r="B17" t="str">
        <f t="shared" si="2"/>
        <v>plus</v>
      </c>
      <c r="C17">
        <v>14</v>
      </c>
      <c r="D17" t="s">
        <v>0</v>
      </c>
      <c r="E17" s="2"/>
      <c r="F17" s="3">
        <f t="shared" si="3"/>
        <v>29</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G25"/>
  <sheetViews>
    <sheetView workbookViewId="0" topLeftCell="A1">
      <selection activeCell="B16" sqref="B16"/>
    </sheetView>
  </sheetViews>
  <sheetFormatPr defaultColWidth="10.28125" defaultRowHeight="12.75"/>
  <sheetData>
    <row r="1" spans="1:2" ht="12.75">
      <c r="A1">
        <v>1</v>
      </c>
      <c r="B1" t="s">
        <v>12</v>
      </c>
    </row>
    <row r="2" spans="1:2" ht="12.75">
      <c r="A2">
        <v>2</v>
      </c>
      <c r="B2" t="s">
        <v>13</v>
      </c>
    </row>
    <row r="3" spans="1:2" ht="12.75">
      <c r="A3">
        <v>3</v>
      </c>
      <c r="B3" t="s">
        <v>14</v>
      </c>
    </row>
    <row r="4" spans="1:2" ht="12.75">
      <c r="A4">
        <v>4</v>
      </c>
      <c r="B4" t="s">
        <v>15</v>
      </c>
    </row>
    <row r="5" spans="1:2" ht="12.75">
      <c r="A5">
        <v>5</v>
      </c>
      <c r="B5" t="s">
        <v>16</v>
      </c>
    </row>
    <row r="6" spans="1:2" ht="12.75">
      <c r="A6">
        <v>6</v>
      </c>
      <c r="B6" t="s">
        <v>17</v>
      </c>
    </row>
    <row r="7" spans="1:2" ht="12.75">
      <c r="A7">
        <v>7</v>
      </c>
      <c r="B7" t="s">
        <v>18</v>
      </c>
    </row>
    <row r="8" spans="1:2" ht="12.75">
      <c r="A8">
        <v>8</v>
      </c>
      <c r="B8" t="s">
        <v>19</v>
      </c>
    </row>
    <row r="9" spans="1:2" ht="12.75">
      <c r="A9">
        <v>9</v>
      </c>
      <c r="B9" t="s">
        <v>20</v>
      </c>
    </row>
    <row r="10" spans="1:2" ht="12.75">
      <c r="A10">
        <v>10</v>
      </c>
      <c r="B10" t="s">
        <v>21</v>
      </c>
    </row>
    <row r="11" spans="1:2" ht="12.75">
      <c r="A11">
        <v>11</v>
      </c>
      <c r="B11" t="s">
        <v>22</v>
      </c>
    </row>
    <row r="12" spans="1:2" ht="12.75">
      <c r="A12">
        <v>12</v>
      </c>
      <c r="B12" t="s">
        <v>23</v>
      </c>
    </row>
    <row r="13" spans="1:2" ht="12.75">
      <c r="A13">
        <v>13</v>
      </c>
      <c r="B13" s="6" t="s">
        <v>24</v>
      </c>
    </row>
    <row r="14" spans="1:2" ht="12.75">
      <c r="A14">
        <v>14</v>
      </c>
      <c r="B14" s="6" t="s">
        <v>25</v>
      </c>
    </row>
    <row r="15" spans="1:2" ht="12.75">
      <c r="A15">
        <v>15</v>
      </c>
      <c r="B15" s="6" t="s">
        <v>26</v>
      </c>
    </row>
    <row r="25" ht="12.75">
      <c r="G25">
        <v>1</v>
      </c>
    </row>
  </sheetData>
  <sheetProtection password="CCA0" sheet="1" objects="1" scenarios="1" selectLockedCells="1" selectUnlockedCells="1"/>
  <printOptions/>
  <pageMargins left="0.7875" right="0.7875" top="0.7875" bottom="0.7875" header="0.09861111111111111" footer="0.09861111111111111"/>
  <pageSetup fitToHeight="0" horizontalDpi="300" verticalDpi="300" orientation="portrait" paperSize="9"/>
  <headerFooter alignWithMargins="0">
    <oddHeader>&amp;C&amp;"Nimbus Roman No9 L,Normal"&amp;12&amp;A</oddHeader>
    <oddFooter>&amp;C&amp;"Nimbus Roman No9 L,Normal"&amp;12Page &amp;P</oddFooter>
  </headerFooter>
</worksheet>
</file>

<file path=xl/worksheets/sheet2.xml><?xml version="1.0" encoding="utf-8"?>
<worksheet xmlns="http://schemas.openxmlformats.org/spreadsheetml/2006/main" xmlns:r="http://schemas.openxmlformats.org/officeDocument/2006/relationships">
  <dimension ref="A1:J29"/>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0.28125" style="0" customWidth="1"/>
    <col min="10" max="10" width="41.140625" style="0" customWidth="1"/>
    <col min="11" max="16384" width="10.28125" style="0" customWidth="1"/>
  </cols>
  <sheetData>
    <row r="1" spans="1:6" ht="16.5">
      <c r="A1" s="11" t="s">
        <v>27</v>
      </c>
      <c r="B1" s="11"/>
      <c r="C1" s="11"/>
      <c r="D1" s="11"/>
      <c r="E1" s="11"/>
      <c r="F1" s="1" t="str">
        <f>VLOOKUP(A3,'nom table'!A1:B15,2)</f>
        <v>Un</v>
      </c>
    </row>
    <row r="3" spans="1:10" ht="12.75">
      <c r="A3">
        <v>1</v>
      </c>
      <c r="B3" s="6" t="s">
        <v>28</v>
      </c>
      <c r="C3">
        <v>5</v>
      </c>
      <c r="D3" t="s">
        <v>0</v>
      </c>
      <c r="E3" s="2"/>
      <c r="F3" s="3">
        <f>A3+C3</f>
        <v>6</v>
      </c>
      <c r="G3" s="4">
        <f aca="true" t="shared" si="0" ref="G3:G14">IF(E3&lt;&gt;"",IF(E3&lt;&gt;F3,"","bravo"),"")</f>
      </c>
      <c r="H3" s="5">
        <f aca="true" t="shared" si="1" ref="H3:H14">IF(E3&lt;&gt;"",IF(E3&lt;&gt;F3,"c'est faux",""),"")</f>
      </c>
      <c r="I3" s="7">
        <f>IF(G3&lt;&gt;"","tu vois comme c'est facile","")</f>
      </c>
      <c r="J3" s="8"/>
    </row>
    <row r="4" spans="1:10" ht="12.75">
      <c r="A4">
        <f aca="true" t="shared" si="2" ref="A4:A17">A3</f>
        <v>1</v>
      </c>
      <c r="B4" t="str">
        <f>B3</f>
        <v>plus</v>
      </c>
      <c r="C4">
        <v>9</v>
      </c>
      <c r="D4" t="s">
        <v>1</v>
      </c>
      <c r="E4" s="2"/>
      <c r="F4" s="3">
        <f aca="true" t="shared" si="3" ref="F4:F14">A4+C4</f>
        <v>10</v>
      </c>
      <c r="G4" s="4">
        <f t="shared" si="0"/>
      </c>
      <c r="H4" s="5">
        <f t="shared" si="1"/>
      </c>
      <c r="I4" s="7">
        <f>IF(G3&lt;&gt;"",IF(G4&lt;&gt;"","courage",""),"")</f>
      </c>
      <c r="J4" s="8">
        <f>IF(E4&lt;&gt;"",IF(G3&lt;&gt;"",IF(G4&lt;&gt;"","","c'est pourtant simple"),"et la ligne précédente?"),"")</f>
      </c>
    </row>
    <row r="5" spans="1:10" ht="12.75">
      <c r="A5">
        <f t="shared" si="2"/>
        <v>1</v>
      </c>
      <c r="B5" t="str">
        <f aca="true" t="shared" si="4" ref="B5:B17">B4</f>
        <v>plus</v>
      </c>
      <c r="C5">
        <v>8</v>
      </c>
      <c r="D5" t="s">
        <v>2</v>
      </c>
      <c r="E5" s="2"/>
      <c r="F5" s="3">
        <f t="shared" si="3"/>
        <v>9</v>
      </c>
      <c r="G5" s="4">
        <f t="shared" si="0"/>
      </c>
      <c r="H5" s="5">
        <f t="shared" si="1"/>
      </c>
      <c r="I5" s="7">
        <f>IF(G4&lt;&gt;"",IF(G5&lt;&gt;"","continue",""),"")</f>
      </c>
      <c r="J5" s="8">
        <f>IF(E5&lt;&gt;"",IF(G3&lt;&gt;"",IF(G4&lt;&gt;"",IF(H5&lt;&gt;"","c'est pourtant simple",""),"et la ligne précédente ?"),"et la première ligne ?"),"")</f>
      </c>
    </row>
    <row r="6" spans="1:10" ht="12.75">
      <c r="A6">
        <f t="shared" si="2"/>
        <v>1</v>
      </c>
      <c r="B6" t="str">
        <f t="shared" si="4"/>
        <v>plus</v>
      </c>
      <c r="C6">
        <v>4</v>
      </c>
      <c r="D6" t="s">
        <v>3</v>
      </c>
      <c r="E6" s="2"/>
      <c r="F6" s="3">
        <f t="shared" si="3"/>
        <v>5</v>
      </c>
      <c r="G6" s="4">
        <f t="shared" si="0"/>
      </c>
      <c r="H6" s="5">
        <f t="shared" si="1"/>
      </c>
      <c r="I6" s="7">
        <f>IF(G6&lt;&gt;"","tu as tout compris","")</f>
      </c>
      <c r="J6" s="8"/>
    </row>
    <row r="7" spans="1:10" ht="12.75">
      <c r="A7">
        <f t="shared" si="2"/>
        <v>1</v>
      </c>
      <c r="B7" t="str">
        <f t="shared" si="4"/>
        <v>plus</v>
      </c>
      <c r="C7">
        <v>6</v>
      </c>
      <c r="D7" t="s">
        <v>4</v>
      </c>
      <c r="E7" s="2"/>
      <c r="F7" s="3">
        <f t="shared" si="3"/>
        <v>7</v>
      </c>
      <c r="G7" s="4">
        <f t="shared" si="0"/>
      </c>
      <c r="H7" s="5">
        <f t="shared" si="1"/>
      </c>
      <c r="I7" s="7">
        <f>IF(G6&lt;&gt;"",IF(G7&lt;&gt;"","persévère, c'est bien",""),"")</f>
      </c>
      <c r="J7" s="8">
        <f>IF(E7&lt;&gt;"",IF(G6&lt;&gt;"",IF(G7&lt;&gt;"","","c'est pourtant simple"),"et la ligne précédente?"),"")</f>
      </c>
    </row>
    <row r="8" spans="1:10" ht="12.75">
      <c r="A8">
        <f t="shared" si="2"/>
        <v>1</v>
      </c>
      <c r="B8" t="str">
        <f t="shared" si="4"/>
        <v>plus</v>
      </c>
      <c r="C8">
        <v>3</v>
      </c>
      <c r="D8" t="s">
        <v>5</v>
      </c>
      <c r="E8" s="2"/>
      <c r="F8" s="3">
        <f t="shared" si="3"/>
        <v>4</v>
      </c>
      <c r="G8" s="4">
        <f t="shared" si="0"/>
      </c>
      <c r="H8" s="5">
        <f t="shared" si="1"/>
      </c>
      <c r="I8" s="7">
        <f>IF(G7&lt;&gt;"",IF(G8&lt;&gt;"","allez encore un effort",""),"")</f>
      </c>
      <c r="J8" s="8">
        <f>IF(E8&lt;&gt;"",IF(G6&lt;&gt;"",IF(G7&lt;&gt;"",IF(H8&lt;&gt;"","c'est pourtant simple",""),"et la ligne précédente ?"),"il manque une ligne"),"")</f>
      </c>
    </row>
    <row r="9" spans="1:10" ht="12.75">
      <c r="A9">
        <f t="shared" si="2"/>
        <v>1</v>
      </c>
      <c r="B9" t="str">
        <f t="shared" si="4"/>
        <v>plus</v>
      </c>
      <c r="C9">
        <v>7</v>
      </c>
      <c r="D9" t="s">
        <v>6</v>
      </c>
      <c r="E9" s="2"/>
      <c r="F9" s="3">
        <f t="shared" si="3"/>
        <v>8</v>
      </c>
      <c r="G9" s="4">
        <f t="shared" si="0"/>
      </c>
      <c r="H9" s="5">
        <f t="shared" si="1"/>
      </c>
      <c r="I9" s="7">
        <f>IF(G9&lt;&gt;"","tu vois tu vas y arriver","")</f>
      </c>
      <c r="J9" s="8"/>
    </row>
    <row r="10" spans="1:10" ht="12.75">
      <c r="A10">
        <f t="shared" si="2"/>
        <v>1</v>
      </c>
      <c r="B10" t="str">
        <f t="shared" si="4"/>
        <v>plus</v>
      </c>
      <c r="C10">
        <v>1</v>
      </c>
      <c r="D10" t="s">
        <v>7</v>
      </c>
      <c r="E10" s="2"/>
      <c r="F10" s="3">
        <f t="shared" si="3"/>
        <v>2</v>
      </c>
      <c r="G10" s="4">
        <f t="shared" si="0"/>
      </c>
      <c r="H10" s="5">
        <f t="shared" si="1"/>
      </c>
      <c r="I10" s="7">
        <f>IF(G9&lt;&gt;"",IF(G10&lt;&gt;"","heureusement",""),"")</f>
      </c>
      <c r="J10" s="8">
        <f>IF(E10&lt;&gt;"",IF(G9&lt;&gt;"",IF(G10&lt;&gt;"","","non dites moi que c'est un cauchemard"),"et la ligne précédente?"),"")</f>
      </c>
    </row>
    <row r="11" spans="1:10" ht="12.75">
      <c r="A11">
        <f t="shared" si="2"/>
        <v>1</v>
      </c>
      <c r="B11" t="str">
        <f t="shared" si="4"/>
        <v>plus</v>
      </c>
      <c r="C11">
        <v>10</v>
      </c>
      <c r="D11" t="s">
        <v>8</v>
      </c>
      <c r="E11" s="2"/>
      <c r="F11" s="3">
        <f t="shared" si="3"/>
        <v>11</v>
      </c>
      <c r="G11" s="4">
        <f t="shared" si="0"/>
      </c>
      <c r="H11" s="5">
        <f t="shared" si="1"/>
      </c>
      <c r="I11" s="7">
        <f>IF(G10&lt;&gt;"",IF(G11&lt;&gt;"","vas y",""),"")</f>
      </c>
      <c r="J11" s="8">
        <f>IF(E11&lt;&gt;"",IF(G9&lt;&gt;"",IF(G10&lt;&gt;"",IF(H11&lt;&gt;"","réflechi s'il te plait",""),"et la ligne précédente ?"),"il manque une ligne"),"")</f>
      </c>
    </row>
    <row r="12" spans="1:10" ht="12.75">
      <c r="A12">
        <f t="shared" si="2"/>
        <v>1</v>
      </c>
      <c r="B12" t="str">
        <f t="shared" si="4"/>
        <v>plus</v>
      </c>
      <c r="C12">
        <v>2</v>
      </c>
      <c r="D12" t="s">
        <v>9</v>
      </c>
      <c r="E12" s="2"/>
      <c r="F12" s="3">
        <f t="shared" si="3"/>
        <v>3</v>
      </c>
      <c r="G12" s="4">
        <f t="shared" si="0"/>
      </c>
      <c r="H12" s="5">
        <f t="shared" si="1"/>
      </c>
      <c r="I12" s="7">
        <f>IF(G12&lt;&gt;"","c'est pas mal du tout ","")</f>
      </c>
      <c r="J12" s="8"/>
    </row>
    <row r="13" spans="1:10" ht="12.75">
      <c r="A13">
        <f t="shared" si="2"/>
        <v>1</v>
      </c>
      <c r="B13" t="str">
        <f t="shared" si="4"/>
        <v>plus</v>
      </c>
      <c r="C13">
        <v>12</v>
      </c>
      <c r="D13" t="s">
        <v>10</v>
      </c>
      <c r="E13" s="2"/>
      <c r="F13" s="3">
        <f t="shared" si="3"/>
        <v>13</v>
      </c>
      <c r="G13" s="4">
        <f t="shared" si="0"/>
      </c>
      <c r="H13" s="5">
        <f t="shared" si="1"/>
      </c>
      <c r="I13" s="7">
        <f>IF(G12&lt;&gt;"",IF(G13&lt;&gt;"","félicitations ",""),"")</f>
      </c>
      <c r="J13" s="8">
        <f>IF(E13&lt;&gt;"",IF(G12&lt;&gt;"",IF(G13&lt;&gt;"","","tu dors ou quoi ?"),"et la ligne précédente?"),"")</f>
      </c>
    </row>
    <row r="14" spans="1:10" ht="12.75">
      <c r="A14">
        <f t="shared" si="2"/>
        <v>1</v>
      </c>
      <c r="B14" t="str">
        <f t="shared" si="4"/>
        <v>plus</v>
      </c>
      <c r="C14">
        <v>11</v>
      </c>
      <c r="D14" t="s">
        <v>11</v>
      </c>
      <c r="E14" s="2"/>
      <c r="F14" s="3">
        <f t="shared" si="3"/>
        <v>12</v>
      </c>
      <c r="G14" s="4">
        <f t="shared" si="0"/>
      </c>
      <c r="H14" s="5">
        <f t="shared" si="1"/>
      </c>
      <c r="I14" s="7">
        <f>IF(G13&lt;&gt;"",IF(G14&lt;&gt;"","Ah, Ah, voyons la suite",""),"")</f>
      </c>
      <c r="J14" s="8">
        <f>IF(E14&lt;&gt;"",IF(G12&lt;&gt;"",IF(G13&lt;&gt;"",IF(H14&lt;&gt;"","non pas maintenant",""),"et la ligne précédente ?"),"il manque une ligne"),"")</f>
      </c>
    </row>
    <row r="15" spans="1:10" ht="12.75">
      <c r="A15">
        <f t="shared" si="2"/>
        <v>1</v>
      </c>
      <c r="B15" t="str">
        <f t="shared" si="4"/>
        <v>plus</v>
      </c>
      <c r="C15">
        <v>13</v>
      </c>
      <c r="D15" t="s">
        <v>0</v>
      </c>
      <c r="E15" s="2"/>
      <c r="F15" s="3">
        <f>A15+C15</f>
        <v>14</v>
      </c>
      <c r="G15" s="4">
        <f>IF(E15&lt;&gt;"",IF(E15&lt;&gt;F15,"","bravo"),"")</f>
      </c>
      <c r="H15" s="5">
        <f>IF(E15&lt;&gt;"",IF(E15&lt;&gt;F15,"c'est faux",""),"")</f>
      </c>
      <c r="I15" s="7">
        <f>IF(G15&lt;&gt;"","c'est tout bon","")</f>
      </c>
      <c r="J15" s="8"/>
    </row>
    <row r="16" spans="1:10" ht="12.75">
      <c r="A16">
        <f t="shared" si="2"/>
        <v>1</v>
      </c>
      <c r="B16" t="str">
        <f t="shared" si="4"/>
        <v>plus</v>
      </c>
      <c r="C16">
        <v>15</v>
      </c>
      <c r="D16" t="s">
        <v>0</v>
      </c>
      <c r="E16" s="2"/>
      <c r="F16" s="3">
        <f>A16+C16</f>
        <v>16</v>
      </c>
      <c r="G16" s="4">
        <f>IF(E16&lt;&gt;"",IF(E16&lt;&gt;F16,"","bravo"),"")</f>
      </c>
      <c r="H16" s="5">
        <f>IF(E16&lt;&gt;"",IF(E16&lt;&gt;F16,"c'est faux",""),"")</f>
      </c>
      <c r="I16" s="7">
        <f>IF(G15&lt;&gt;"",IF(G16&lt;&gt;"","encore un effort c'est bien",""),"")</f>
      </c>
      <c r="J16" s="8">
        <f>IF(E16&lt;&gt;"",IF(G15&lt;&gt;"",IF(G16&lt;&gt;"","","ce n'est pas encore l'heure de la récré"),"et la ligne précédente?"),"")</f>
      </c>
    </row>
    <row r="17" spans="1:10" ht="12.75">
      <c r="A17">
        <f t="shared" si="2"/>
        <v>1</v>
      </c>
      <c r="B17" t="str">
        <f t="shared" si="4"/>
        <v>plus</v>
      </c>
      <c r="C17">
        <v>14</v>
      </c>
      <c r="D17" t="s">
        <v>0</v>
      </c>
      <c r="E17" s="2"/>
      <c r="F17" s="3">
        <f>A17+C17</f>
        <v>15</v>
      </c>
      <c r="G17" s="4">
        <f>IF(E17&lt;&gt;"",IF(E17&lt;&gt;F17,"","bravo"),"")</f>
      </c>
      <c r="H17" s="5">
        <f>IF(E17&lt;&gt;"",IF(E17&lt;&gt;F17,"c'est faux",""),"")</f>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row r="29" spans="9:10" ht="12.75">
      <c r="I29" s="7"/>
      <c r="J29" s="8"/>
    </row>
  </sheetData>
  <sheetProtection password="CCA0" sheet="1" objects="1" scenarios="1" selectLockedCells="1"/>
  <mergeCells count="1">
    <mergeCell ref="A1:E1"/>
  </mergeCells>
  <printOptions/>
  <pageMargins left="0.7875" right="0.7875" top="0.7875" bottom="0.7875" header="0.09861111111111111" footer="0.09861111111111111"/>
  <pageSetup firstPageNumber="1" useFirstPageNumber="1" fitToHeight="0" horizontalDpi="300" verticalDpi="300" orientation="portrait" paperSize="9" r:id="rId1"/>
  <headerFooter alignWithMargins="0">
    <oddHeader>&amp;C&amp;"Nimbus Roman No9 L,Normal"&amp;12&amp;A</oddHeader>
    <oddFooter>&amp;C&amp;"Nimbus Roman No9 L,Normal"&amp;12Page &amp;P</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1.00390625" style="0" customWidth="1"/>
    <col min="10" max="10" width="41.140625" style="0" customWidth="1"/>
    <col min="11" max="16384" width="10.28125" style="0" customWidth="1"/>
  </cols>
  <sheetData>
    <row r="1" spans="1:6" ht="16.5">
      <c r="A1" s="11" t="s">
        <v>27</v>
      </c>
      <c r="B1" s="11"/>
      <c r="C1" s="11"/>
      <c r="D1" s="11"/>
      <c r="E1" s="11"/>
      <c r="F1" s="1" t="str">
        <f>VLOOKUP(A3,'nom table'!A1:B15,2)</f>
        <v>Deux</v>
      </c>
    </row>
    <row r="3" spans="1:10" ht="12.75">
      <c r="A3">
        <v>2</v>
      </c>
      <c r="B3" s="6" t="s">
        <v>28</v>
      </c>
      <c r="C3">
        <v>5</v>
      </c>
      <c r="D3" t="s">
        <v>0</v>
      </c>
      <c r="E3" s="2"/>
      <c r="F3" s="3">
        <f>A3+C3</f>
        <v>7</v>
      </c>
      <c r="G3" s="4">
        <f aca="true" t="shared" si="0" ref="G3:G17">IF(E3&lt;&gt;"",IF(E3&lt;&gt;F3,"","bravo"),"")</f>
      </c>
      <c r="H3" s="5">
        <f aca="true" t="shared" si="1" ref="H3:H17">IF(E3&lt;&gt;"",IF(E3&lt;&gt;F3,"c'est faux",""),"")</f>
      </c>
      <c r="I3" s="7">
        <f>IF(G3&lt;&gt;"","tu vois comme c'est facile","")</f>
      </c>
      <c r="J3" s="8"/>
    </row>
    <row r="4" spans="1:10" ht="12.75">
      <c r="A4">
        <f aca="true" t="shared" si="2" ref="A4:B17">A3</f>
        <v>2</v>
      </c>
      <c r="B4" t="str">
        <f>B3</f>
        <v>plus</v>
      </c>
      <c r="C4">
        <v>9</v>
      </c>
      <c r="D4" t="s">
        <v>0</v>
      </c>
      <c r="E4" s="2"/>
      <c r="F4" s="3">
        <f aca="true" t="shared" si="3" ref="F4:F17">A4+C4</f>
        <v>11</v>
      </c>
      <c r="G4" s="4">
        <f t="shared" si="0"/>
      </c>
      <c r="H4" s="5">
        <f t="shared" si="1"/>
      </c>
      <c r="I4" s="7">
        <f>IF(G3&lt;&gt;"",IF(G4&lt;&gt;"","courage",""),"")</f>
      </c>
      <c r="J4" s="8">
        <f>IF(E4&lt;&gt;"",IF(G3&lt;&gt;"",IF(G4&lt;&gt;"","","c'est pourtant simple"),"et la ligne précédente?"),"")</f>
      </c>
    </row>
    <row r="5" spans="1:10" ht="12.75">
      <c r="A5">
        <f t="shared" si="2"/>
        <v>2</v>
      </c>
      <c r="B5" t="str">
        <f t="shared" si="2"/>
        <v>plus</v>
      </c>
      <c r="C5">
        <v>8</v>
      </c>
      <c r="D5" t="s">
        <v>0</v>
      </c>
      <c r="E5" s="2"/>
      <c r="F5" s="3">
        <f t="shared" si="3"/>
        <v>10</v>
      </c>
      <c r="G5" s="4">
        <f t="shared" si="0"/>
      </c>
      <c r="H5" s="5">
        <f t="shared" si="1"/>
      </c>
      <c r="I5" s="7">
        <f>IF(G4&lt;&gt;"",IF(G5&lt;&gt;"","continue",""),"")</f>
      </c>
      <c r="J5" s="8">
        <f>IF(E5&lt;&gt;"",IF(G3&lt;&gt;"",IF(G4&lt;&gt;"",IF(H5&lt;&gt;"","c'est pourtant simple",""),"et la ligne précédente ?"),"et la première ligne ?"),"")</f>
      </c>
    </row>
    <row r="6" spans="1:10" ht="12.75">
      <c r="A6">
        <f t="shared" si="2"/>
        <v>2</v>
      </c>
      <c r="B6" t="str">
        <f t="shared" si="2"/>
        <v>plus</v>
      </c>
      <c r="C6">
        <v>4</v>
      </c>
      <c r="D6" t="s">
        <v>0</v>
      </c>
      <c r="E6" s="2"/>
      <c r="F6" s="3">
        <f t="shared" si="3"/>
        <v>6</v>
      </c>
      <c r="G6" s="4">
        <f t="shared" si="0"/>
      </c>
      <c r="H6" s="5">
        <f t="shared" si="1"/>
      </c>
      <c r="I6" s="7">
        <f>IF(G6&lt;&gt;"","tu as tout compris","")</f>
      </c>
      <c r="J6" s="8"/>
    </row>
    <row r="7" spans="1:10" ht="12.75">
      <c r="A7">
        <f t="shared" si="2"/>
        <v>2</v>
      </c>
      <c r="B7" t="str">
        <f t="shared" si="2"/>
        <v>plus</v>
      </c>
      <c r="C7">
        <v>6</v>
      </c>
      <c r="D7" t="s">
        <v>0</v>
      </c>
      <c r="E7" s="2"/>
      <c r="F7" s="3">
        <f t="shared" si="3"/>
        <v>8</v>
      </c>
      <c r="G7" s="4">
        <f t="shared" si="0"/>
      </c>
      <c r="H7" s="5">
        <f t="shared" si="1"/>
      </c>
      <c r="I7" s="7">
        <f>IF(G6&lt;&gt;"",IF(G7&lt;&gt;"","persévère, c'est bien",""),"")</f>
      </c>
      <c r="J7" s="8">
        <f>IF(E7&lt;&gt;"",IF(G6&lt;&gt;"",IF(G7&lt;&gt;"","","c'est pourtant simple"),"et la ligne précédente?"),"")</f>
      </c>
    </row>
    <row r="8" spans="1:10" ht="12.75">
      <c r="A8">
        <f t="shared" si="2"/>
        <v>2</v>
      </c>
      <c r="B8" t="str">
        <f t="shared" si="2"/>
        <v>plus</v>
      </c>
      <c r="C8">
        <v>3</v>
      </c>
      <c r="D8" t="s">
        <v>0</v>
      </c>
      <c r="E8" s="2"/>
      <c r="F8" s="3">
        <f t="shared" si="3"/>
        <v>5</v>
      </c>
      <c r="G8" s="4">
        <f t="shared" si="0"/>
      </c>
      <c r="H8" s="5">
        <f t="shared" si="1"/>
      </c>
      <c r="I8" s="7">
        <f>IF(G7&lt;&gt;"",IF(G8&lt;&gt;"","allez encore un effort",""),"")</f>
      </c>
      <c r="J8" s="8">
        <f>IF(E8&lt;&gt;"",IF(G6&lt;&gt;"",IF(G7&lt;&gt;"",IF(H8&lt;&gt;"","c'est pourtant simple",""),"et la ligne précédente ?"),"il manque une ligne"),"")</f>
      </c>
    </row>
    <row r="9" spans="1:10" ht="12.75">
      <c r="A9">
        <f t="shared" si="2"/>
        <v>2</v>
      </c>
      <c r="B9" t="str">
        <f t="shared" si="2"/>
        <v>plus</v>
      </c>
      <c r="C9">
        <v>7</v>
      </c>
      <c r="D9" t="s">
        <v>0</v>
      </c>
      <c r="E9" s="2"/>
      <c r="F9" s="3">
        <f t="shared" si="3"/>
        <v>9</v>
      </c>
      <c r="G9" s="4">
        <f t="shared" si="0"/>
      </c>
      <c r="H9" s="5">
        <f t="shared" si="1"/>
      </c>
      <c r="I9" s="7">
        <f>IF(G9&lt;&gt;"","tu vois tu vas y arriver","")</f>
      </c>
      <c r="J9" s="8"/>
    </row>
    <row r="10" spans="1:10" ht="12.75">
      <c r="A10">
        <f t="shared" si="2"/>
        <v>2</v>
      </c>
      <c r="B10" t="str">
        <f t="shared" si="2"/>
        <v>plus</v>
      </c>
      <c r="C10">
        <v>1</v>
      </c>
      <c r="D10" t="s">
        <v>0</v>
      </c>
      <c r="E10" s="2"/>
      <c r="F10" s="3">
        <f t="shared" si="3"/>
        <v>3</v>
      </c>
      <c r="G10" s="4">
        <f t="shared" si="0"/>
      </c>
      <c r="H10" s="5">
        <f t="shared" si="1"/>
      </c>
      <c r="I10" s="7">
        <f>IF(G9&lt;&gt;"",IF(G10&lt;&gt;"","heureusement",""),"")</f>
      </c>
      <c r="J10" s="8">
        <f>IF(E10&lt;&gt;"",IF(G9&lt;&gt;"",IF(G10&lt;&gt;"","","non dites moi que c'est un cauchemard"),"et la ligne précédente?"),"")</f>
      </c>
    </row>
    <row r="11" spans="1:10" ht="12.75">
      <c r="A11">
        <f t="shared" si="2"/>
        <v>2</v>
      </c>
      <c r="B11" t="str">
        <f t="shared" si="2"/>
        <v>plus</v>
      </c>
      <c r="C11">
        <v>10</v>
      </c>
      <c r="D11" t="s">
        <v>0</v>
      </c>
      <c r="E11" s="2"/>
      <c r="F11" s="3">
        <f t="shared" si="3"/>
        <v>12</v>
      </c>
      <c r="G11" s="4">
        <f t="shared" si="0"/>
      </c>
      <c r="H11" s="5">
        <f t="shared" si="1"/>
      </c>
      <c r="I11" s="7">
        <f>IF(G10&lt;&gt;"",IF(G11&lt;&gt;"","vas y",""),"")</f>
      </c>
      <c r="J11" s="8">
        <f>IF(E11&lt;&gt;"",IF(G9&lt;&gt;"",IF(G10&lt;&gt;"",IF(H11&lt;&gt;"","réflechi s'il te plait",""),"et la ligne précédente ?"),"il manque une ligne "),"")</f>
      </c>
    </row>
    <row r="12" spans="1:10" ht="12.75">
      <c r="A12">
        <f t="shared" si="2"/>
        <v>2</v>
      </c>
      <c r="B12" t="str">
        <f t="shared" si="2"/>
        <v>plus</v>
      </c>
      <c r="C12">
        <v>2</v>
      </c>
      <c r="D12" t="s">
        <v>0</v>
      </c>
      <c r="E12" s="2"/>
      <c r="F12" s="3">
        <f t="shared" si="3"/>
        <v>4</v>
      </c>
      <c r="G12" s="4">
        <f t="shared" si="0"/>
      </c>
      <c r="H12" s="5">
        <f t="shared" si="1"/>
      </c>
      <c r="I12" s="7">
        <f>IF(G12&lt;&gt;"","c'est pas mal du tout ","")</f>
      </c>
      <c r="J12" s="8"/>
    </row>
    <row r="13" spans="1:10" ht="12.75">
      <c r="A13">
        <f t="shared" si="2"/>
        <v>2</v>
      </c>
      <c r="B13" t="str">
        <f t="shared" si="2"/>
        <v>plus</v>
      </c>
      <c r="C13">
        <v>12</v>
      </c>
      <c r="D13" t="s">
        <v>0</v>
      </c>
      <c r="E13" s="2"/>
      <c r="F13" s="3">
        <f t="shared" si="3"/>
        <v>14</v>
      </c>
      <c r="G13" s="4">
        <f t="shared" si="0"/>
      </c>
      <c r="H13" s="5">
        <f t="shared" si="1"/>
      </c>
      <c r="I13" s="7">
        <f>IF(G12&lt;&gt;"",IF(G13&lt;&gt;"","félicitations ",""),"")</f>
      </c>
      <c r="J13" s="8">
        <f>IF(E13&lt;&gt;"",IF(G12&lt;&gt;"",IF(G13&lt;&gt;"","","tu dors ou quoi ?"),"et la ligne précédente?"),"")</f>
      </c>
    </row>
    <row r="14" spans="1:10" ht="12.75">
      <c r="A14">
        <f t="shared" si="2"/>
        <v>2</v>
      </c>
      <c r="B14" t="str">
        <f t="shared" si="2"/>
        <v>plus</v>
      </c>
      <c r="C14">
        <v>11</v>
      </c>
      <c r="D14" t="s">
        <v>0</v>
      </c>
      <c r="E14" s="2"/>
      <c r="F14" s="3">
        <f t="shared" si="3"/>
        <v>13</v>
      </c>
      <c r="G14" s="4">
        <f t="shared" si="0"/>
      </c>
      <c r="H14" s="5">
        <f t="shared" si="1"/>
      </c>
      <c r="I14" s="7">
        <f>IF(G13&lt;&gt;"",IF(G14&lt;&gt;"","Ah, Ah, voyons la suite",""),"")</f>
      </c>
      <c r="J14" s="8">
        <f>IF(E14&lt;&gt;"",IF(G12&lt;&gt;"",IF(G13&lt;&gt;"",IF(H14&lt;&gt;"","non pas maintenant",""),"et la ligne précédente ?"),"il manque une ligne"),"")</f>
      </c>
    </row>
    <row r="15" spans="1:10" ht="12.75">
      <c r="A15">
        <f t="shared" si="2"/>
        <v>2</v>
      </c>
      <c r="B15" t="str">
        <f t="shared" si="2"/>
        <v>plus</v>
      </c>
      <c r="C15">
        <v>13</v>
      </c>
      <c r="D15" t="s">
        <v>0</v>
      </c>
      <c r="E15" s="2"/>
      <c r="F15" s="3">
        <f t="shared" si="3"/>
        <v>15</v>
      </c>
      <c r="G15" s="4">
        <f t="shared" si="0"/>
      </c>
      <c r="H15" s="5">
        <f t="shared" si="1"/>
      </c>
      <c r="I15" s="7">
        <f>IF(G15&lt;&gt;"","c'est tout bon","")</f>
      </c>
      <c r="J15" s="8"/>
    </row>
    <row r="16" spans="1:10" ht="12.75">
      <c r="A16">
        <f t="shared" si="2"/>
        <v>2</v>
      </c>
      <c r="B16" t="str">
        <f t="shared" si="2"/>
        <v>plus</v>
      </c>
      <c r="C16">
        <v>15</v>
      </c>
      <c r="D16" t="s">
        <v>0</v>
      </c>
      <c r="E16" s="2"/>
      <c r="F16" s="3">
        <f t="shared" si="3"/>
        <v>17</v>
      </c>
      <c r="G16" s="4">
        <f t="shared" si="0"/>
      </c>
      <c r="H16" s="5">
        <f t="shared" si="1"/>
      </c>
      <c r="I16" s="7">
        <f>IF(G15&lt;&gt;"",IF(G16&lt;&gt;"","encore un effort c'est bien",""),"")</f>
      </c>
      <c r="J16" s="8">
        <f>IF(E16&lt;&gt;"",IF(G15&lt;&gt;"",IF(G16&lt;&gt;"","","ce n'est pas encore l'heure de la récré"),"et la ligne précédente?"),"")</f>
      </c>
    </row>
    <row r="17" spans="1:10" ht="12.75">
      <c r="A17">
        <f t="shared" si="2"/>
        <v>2</v>
      </c>
      <c r="B17" t="str">
        <f t="shared" si="2"/>
        <v>plus</v>
      </c>
      <c r="C17">
        <v>14</v>
      </c>
      <c r="D17" t="s">
        <v>0</v>
      </c>
      <c r="E17" s="2"/>
      <c r="F17" s="3">
        <f t="shared" si="3"/>
        <v>16</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875" right="0.7875" top="0.7875" bottom="0.7875" header="0.09861111111111111" footer="0.09861111111111111"/>
  <pageSetup fitToHeight="0" horizontalDpi="300" verticalDpi="300" orientation="portrait" paperSize="9"/>
  <headerFooter alignWithMargins="0">
    <oddHeader>&amp;C&amp;"Nimbus Roman No9 L,Normal"&amp;12&amp;A</oddHeader>
    <oddFooter>&amp;C&amp;"Nimbus Roman No9 L,Normal"&amp;12Page &amp;P</oddFooter>
  </headerFooter>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0.8515625" style="0" customWidth="1"/>
    <col min="10" max="10" width="41.28125" style="0" customWidth="1"/>
    <col min="11" max="16384" width="10.28125" style="0" customWidth="1"/>
  </cols>
  <sheetData>
    <row r="1" spans="1:6" ht="16.5">
      <c r="A1" s="11" t="s">
        <v>27</v>
      </c>
      <c r="B1" s="11"/>
      <c r="C1" s="11"/>
      <c r="D1" s="11"/>
      <c r="E1" s="11"/>
      <c r="F1" s="1" t="str">
        <f>VLOOKUP(A3,'nom table'!A1:B15,2)</f>
        <v>Trois</v>
      </c>
    </row>
    <row r="3" spans="1:10" ht="12.75">
      <c r="A3">
        <v>3</v>
      </c>
      <c r="B3" s="6" t="s">
        <v>28</v>
      </c>
      <c r="C3">
        <v>5</v>
      </c>
      <c r="D3" t="s">
        <v>0</v>
      </c>
      <c r="E3" s="2"/>
      <c r="F3" s="3">
        <f>A3+C3</f>
        <v>8</v>
      </c>
      <c r="G3" s="4">
        <f aca="true" t="shared" si="0" ref="G3:G17">IF(E3&lt;&gt;"",IF(E3&lt;&gt;F3,"","bravo"),"")</f>
      </c>
      <c r="H3" s="5">
        <f aca="true" t="shared" si="1" ref="H3:H17">IF(E3&lt;&gt;"",IF(E3&lt;&gt;F3,"c'est faux",""),"")</f>
      </c>
      <c r="I3" s="7">
        <f>IF(G3&lt;&gt;"","tu vois comme c'est facile","")</f>
      </c>
      <c r="J3" s="8"/>
    </row>
    <row r="4" spans="1:10" ht="12.75">
      <c r="A4">
        <f aca="true" t="shared" si="2" ref="A4:B17">A3</f>
        <v>3</v>
      </c>
      <c r="B4" t="str">
        <f>B3</f>
        <v>plus</v>
      </c>
      <c r="C4">
        <v>9</v>
      </c>
      <c r="D4" t="s">
        <v>0</v>
      </c>
      <c r="E4" s="2"/>
      <c r="F4" s="3">
        <f aca="true" t="shared" si="3" ref="F4:F17">A4+C4</f>
        <v>12</v>
      </c>
      <c r="G4" s="4">
        <f t="shared" si="0"/>
      </c>
      <c r="H4" s="5">
        <f t="shared" si="1"/>
      </c>
      <c r="I4" s="7">
        <f>IF(G3&lt;&gt;"",IF(G4&lt;&gt;"","courage",""),"")</f>
      </c>
      <c r="J4" s="8">
        <f>IF(E4&lt;&gt;"",IF(G3&lt;&gt;"",IF(G4&lt;&gt;"","","c'est pourtant simple"),"et la ligne précédente?"),"")</f>
      </c>
    </row>
    <row r="5" spans="1:10" ht="12.75">
      <c r="A5">
        <f t="shared" si="2"/>
        <v>3</v>
      </c>
      <c r="B5" t="str">
        <f t="shared" si="2"/>
        <v>plus</v>
      </c>
      <c r="C5">
        <v>8</v>
      </c>
      <c r="D5" t="s">
        <v>0</v>
      </c>
      <c r="E5" s="2"/>
      <c r="F5" s="3">
        <f t="shared" si="3"/>
        <v>11</v>
      </c>
      <c r="G5" s="4">
        <f t="shared" si="0"/>
      </c>
      <c r="H5" s="5">
        <f t="shared" si="1"/>
      </c>
      <c r="I5" s="7">
        <f>IF(G4&lt;&gt;"",IF(G5&lt;&gt;"","continue",""),"")</f>
      </c>
      <c r="J5" s="8">
        <f>IF(E5&lt;&gt;"",IF(G3&lt;&gt;"",IF(G4&lt;&gt;"",IF(H5&lt;&gt;"","c'est pourtant simple",""),"et la ligne précédente ?"),"et la première ligne ?"),"")</f>
      </c>
    </row>
    <row r="6" spans="1:10" ht="12.75">
      <c r="A6">
        <f t="shared" si="2"/>
        <v>3</v>
      </c>
      <c r="B6" t="str">
        <f t="shared" si="2"/>
        <v>plus</v>
      </c>
      <c r="C6">
        <v>4</v>
      </c>
      <c r="D6" t="s">
        <v>0</v>
      </c>
      <c r="E6" s="2"/>
      <c r="F6" s="3">
        <f t="shared" si="3"/>
        <v>7</v>
      </c>
      <c r="G6" s="4">
        <f t="shared" si="0"/>
      </c>
      <c r="H6" s="5">
        <f t="shared" si="1"/>
      </c>
      <c r="I6" s="7">
        <f>IF(G6&lt;&gt;"","tu as tout compris","")</f>
      </c>
      <c r="J6" s="8"/>
    </row>
    <row r="7" spans="1:10" ht="12.75">
      <c r="A7">
        <f t="shared" si="2"/>
        <v>3</v>
      </c>
      <c r="B7" t="str">
        <f t="shared" si="2"/>
        <v>plus</v>
      </c>
      <c r="C7">
        <v>6</v>
      </c>
      <c r="D7" t="s">
        <v>0</v>
      </c>
      <c r="E7" s="2"/>
      <c r="F7" s="3">
        <f t="shared" si="3"/>
        <v>9</v>
      </c>
      <c r="G7" s="4">
        <f t="shared" si="0"/>
      </c>
      <c r="H7" s="5">
        <f t="shared" si="1"/>
      </c>
      <c r="I7" s="7">
        <f>IF(G6&lt;&gt;"",IF(G7&lt;&gt;"","persévère, c'est bien",""),"")</f>
      </c>
      <c r="J7" s="8">
        <f>IF(E7&lt;&gt;"",IF(G6&lt;&gt;"",IF(G7&lt;&gt;"","","c'est pourtant simple"),"et la ligne précédente?"),"")</f>
      </c>
    </row>
    <row r="8" spans="1:10" ht="12.75">
      <c r="A8">
        <f t="shared" si="2"/>
        <v>3</v>
      </c>
      <c r="B8" t="str">
        <f t="shared" si="2"/>
        <v>plus</v>
      </c>
      <c r="C8">
        <v>3</v>
      </c>
      <c r="D8" t="s">
        <v>0</v>
      </c>
      <c r="E8" s="2"/>
      <c r="F8" s="3">
        <f t="shared" si="3"/>
        <v>6</v>
      </c>
      <c r="G8" s="4">
        <f t="shared" si="0"/>
      </c>
      <c r="H8" s="5">
        <f t="shared" si="1"/>
      </c>
      <c r="I8" s="7">
        <f>IF(G7&lt;&gt;"",IF(G8&lt;&gt;"","allez encore un effort",""),"")</f>
      </c>
      <c r="J8" s="8">
        <f>IF(E8&lt;&gt;"",IF(G6&lt;&gt;"",IF(G7&lt;&gt;"",IF(H8&lt;&gt;"","c'est pourtant simple",""),"et la ligne précédente ?"),"il manque une ligne"),"")</f>
      </c>
    </row>
    <row r="9" spans="1:10" ht="12.75">
      <c r="A9">
        <f t="shared" si="2"/>
        <v>3</v>
      </c>
      <c r="B9" t="str">
        <f t="shared" si="2"/>
        <v>plus</v>
      </c>
      <c r="C9">
        <v>7</v>
      </c>
      <c r="D9" t="s">
        <v>0</v>
      </c>
      <c r="E9" s="2"/>
      <c r="F9" s="3">
        <f t="shared" si="3"/>
        <v>10</v>
      </c>
      <c r="G9" s="4">
        <f t="shared" si="0"/>
      </c>
      <c r="H9" s="5">
        <f t="shared" si="1"/>
      </c>
      <c r="I9" s="7">
        <f>IF(G9&lt;&gt;"","tu vois tu vas y arriver","")</f>
      </c>
      <c r="J9" s="8"/>
    </row>
    <row r="10" spans="1:10" ht="12.75">
      <c r="A10">
        <f t="shared" si="2"/>
        <v>3</v>
      </c>
      <c r="B10" t="str">
        <f t="shared" si="2"/>
        <v>plus</v>
      </c>
      <c r="C10">
        <v>1</v>
      </c>
      <c r="D10" t="s">
        <v>0</v>
      </c>
      <c r="E10" s="2"/>
      <c r="F10" s="3">
        <f t="shared" si="3"/>
        <v>4</v>
      </c>
      <c r="G10" s="4">
        <f t="shared" si="0"/>
      </c>
      <c r="H10" s="5">
        <f t="shared" si="1"/>
      </c>
      <c r="I10" s="7">
        <f>IF(G9&lt;&gt;"",IF(G10&lt;&gt;"","heureusement",""),"")</f>
      </c>
      <c r="J10" s="8">
        <f>IF(E10&lt;&gt;"",IF(G9&lt;&gt;"",IF(G10&lt;&gt;"","","non dites moi que c'est un cauchemard"),"et la ligne précédente?"),"")</f>
      </c>
    </row>
    <row r="11" spans="1:10" ht="12.75">
      <c r="A11">
        <f t="shared" si="2"/>
        <v>3</v>
      </c>
      <c r="B11" t="str">
        <f t="shared" si="2"/>
        <v>plus</v>
      </c>
      <c r="C11">
        <v>10</v>
      </c>
      <c r="D11" t="s">
        <v>0</v>
      </c>
      <c r="E11" s="2"/>
      <c r="F11" s="3">
        <f t="shared" si="3"/>
        <v>13</v>
      </c>
      <c r="G11" s="4">
        <f t="shared" si="0"/>
      </c>
      <c r="H11" s="5">
        <f t="shared" si="1"/>
      </c>
      <c r="I11" s="7">
        <f>IF(G10&lt;&gt;"",IF(G11&lt;&gt;"","vas y",""),"")</f>
      </c>
      <c r="J11" s="8">
        <f>IF(E11&lt;&gt;"",IF(G9&lt;&gt;"",IF(G10&lt;&gt;"",IF(H11&lt;&gt;"","réflechi s'il te plait",""),"et la ligne précédente ?"),"et la première ligne ?"),"")</f>
      </c>
    </row>
    <row r="12" spans="1:10" ht="12.75">
      <c r="A12">
        <f t="shared" si="2"/>
        <v>3</v>
      </c>
      <c r="B12" t="str">
        <f t="shared" si="2"/>
        <v>plus</v>
      </c>
      <c r="C12">
        <v>2</v>
      </c>
      <c r="D12" t="s">
        <v>0</v>
      </c>
      <c r="E12" s="2"/>
      <c r="F12" s="3">
        <f t="shared" si="3"/>
        <v>5</v>
      </c>
      <c r="G12" s="4">
        <f t="shared" si="0"/>
      </c>
      <c r="H12" s="5">
        <f t="shared" si="1"/>
      </c>
      <c r="I12" s="7">
        <f>IF(G12&lt;&gt;"","c'est pas mal du tout ","")</f>
      </c>
      <c r="J12" s="8"/>
    </row>
    <row r="13" spans="1:10" ht="12.75">
      <c r="A13">
        <f t="shared" si="2"/>
        <v>3</v>
      </c>
      <c r="B13" t="str">
        <f t="shared" si="2"/>
        <v>plus</v>
      </c>
      <c r="C13">
        <v>12</v>
      </c>
      <c r="D13" t="s">
        <v>0</v>
      </c>
      <c r="E13" s="2"/>
      <c r="F13" s="3">
        <f t="shared" si="3"/>
        <v>15</v>
      </c>
      <c r="G13" s="4">
        <f t="shared" si="0"/>
      </c>
      <c r="H13" s="5">
        <f t="shared" si="1"/>
      </c>
      <c r="I13" s="7">
        <f>IF(G12&lt;&gt;"",IF(G13&lt;&gt;"","félicitations ",""),"")</f>
      </c>
      <c r="J13" s="8">
        <f>IF(E13&lt;&gt;"",IF(G12&lt;&gt;"",IF(G13&lt;&gt;"","","tu dors ou quoi ?"),"et la ligne précédente?"),"")</f>
      </c>
    </row>
    <row r="14" spans="1:10" ht="12.75">
      <c r="A14">
        <f t="shared" si="2"/>
        <v>3</v>
      </c>
      <c r="B14" t="str">
        <f t="shared" si="2"/>
        <v>plus</v>
      </c>
      <c r="C14">
        <v>11</v>
      </c>
      <c r="D14" t="s">
        <v>0</v>
      </c>
      <c r="E14" s="2"/>
      <c r="F14" s="3">
        <f t="shared" si="3"/>
        <v>14</v>
      </c>
      <c r="G14" s="4">
        <f t="shared" si="0"/>
      </c>
      <c r="H14" s="5">
        <f t="shared" si="1"/>
      </c>
      <c r="I14" s="7">
        <f>IF(G13&lt;&gt;"",IF(G14&lt;&gt;"","Ah, Ah, voyons la suite",""),"")</f>
      </c>
      <c r="J14" s="8">
        <f>IF(E14&lt;&gt;"",IF(G12&lt;&gt;"",IF(G13&lt;&gt;"",IF(H14&lt;&gt;"","non pas maintenant",""),"et la ligne précédente ?"),"il manque une ligne"),"")</f>
      </c>
    </row>
    <row r="15" spans="1:10" ht="12.75">
      <c r="A15">
        <f t="shared" si="2"/>
        <v>3</v>
      </c>
      <c r="B15" t="str">
        <f t="shared" si="2"/>
        <v>plus</v>
      </c>
      <c r="C15">
        <v>13</v>
      </c>
      <c r="D15" t="s">
        <v>0</v>
      </c>
      <c r="E15" s="2"/>
      <c r="F15" s="3">
        <f t="shared" si="3"/>
        <v>16</v>
      </c>
      <c r="G15" s="4">
        <f t="shared" si="0"/>
      </c>
      <c r="H15" s="5">
        <f t="shared" si="1"/>
      </c>
      <c r="I15" s="7">
        <f>IF(G15&lt;&gt;"","c'est tout bon","")</f>
      </c>
      <c r="J15" s="8"/>
    </row>
    <row r="16" spans="1:10" ht="12.75">
      <c r="A16">
        <f t="shared" si="2"/>
        <v>3</v>
      </c>
      <c r="B16" t="str">
        <f t="shared" si="2"/>
        <v>plus</v>
      </c>
      <c r="C16">
        <v>15</v>
      </c>
      <c r="D16" t="s">
        <v>0</v>
      </c>
      <c r="E16" s="2"/>
      <c r="F16" s="3">
        <f t="shared" si="3"/>
        <v>18</v>
      </c>
      <c r="G16" s="4">
        <f t="shared" si="0"/>
      </c>
      <c r="H16" s="5">
        <f t="shared" si="1"/>
      </c>
      <c r="I16" s="7">
        <f>IF(G15&lt;&gt;"",IF(G16&lt;&gt;"","encore un effort c'est bien",""),"")</f>
      </c>
      <c r="J16" s="8">
        <f>IF(E16&lt;&gt;"",IF(G15&lt;&gt;"",IF(G16&lt;&gt;"","","ce n'est pas encore l'heure de la récré"),"et la ligne précédente?"),"")</f>
      </c>
    </row>
    <row r="17" spans="1:10" ht="12.75">
      <c r="A17">
        <f t="shared" si="2"/>
        <v>3</v>
      </c>
      <c r="B17" t="str">
        <f t="shared" si="2"/>
        <v>plus</v>
      </c>
      <c r="C17">
        <v>14</v>
      </c>
      <c r="D17" t="s">
        <v>0</v>
      </c>
      <c r="E17" s="2"/>
      <c r="F17" s="3">
        <f t="shared" si="3"/>
        <v>17</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875" right="0.7875" top="0.7875" bottom="0.7875" header="0.09861111111111111" footer="0.09861111111111111"/>
  <pageSetup fitToHeight="0" horizontalDpi="300" verticalDpi="300" orientation="portrait" paperSize="9"/>
  <headerFooter alignWithMargins="0">
    <oddHeader>&amp;C&amp;"Nimbus Roman No9 L,Normal"&amp;12&amp;A</oddHeader>
    <oddFooter>&amp;C&amp;"Nimbus Roman No9 L,Normal"&amp;12Page &amp;P</oddFooter>
  </headerFooter>
</worksheet>
</file>

<file path=xl/worksheets/sheet5.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0.8515625" style="0" customWidth="1"/>
    <col min="10" max="10" width="44.57421875" style="0" customWidth="1"/>
    <col min="11" max="16384" width="10.28125" style="0" customWidth="1"/>
  </cols>
  <sheetData>
    <row r="1" spans="1:6" ht="16.5">
      <c r="A1" s="11" t="s">
        <v>27</v>
      </c>
      <c r="B1" s="11"/>
      <c r="C1" s="11"/>
      <c r="D1" s="11"/>
      <c r="E1" s="11"/>
      <c r="F1" s="1" t="str">
        <f>VLOOKUP(A3,'nom table'!A1:B15,2)</f>
        <v>Quatre</v>
      </c>
    </row>
    <row r="3" spans="1:10" ht="12.75">
      <c r="A3">
        <v>4</v>
      </c>
      <c r="B3" s="6" t="s">
        <v>28</v>
      </c>
      <c r="C3">
        <v>5</v>
      </c>
      <c r="D3" t="s">
        <v>0</v>
      </c>
      <c r="E3" s="2"/>
      <c r="F3" s="3">
        <f>A3+C3</f>
        <v>9</v>
      </c>
      <c r="G3" s="4">
        <f aca="true" t="shared" si="0" ref="G3:G17">IF(E3&lt;&gt;"",IF(E3&lt;&gt;F3,"","bravo"),"")</f>
      </c>
      <c r="H3" s="5">
        <f aca="true" t="shared" si="1" ref="H3:H17">IF(E3&lt;&gt;"",IF(E3&lt;&gt;F3,"c'est faux",""),"")</f>
      </c>
      <c r="I3" s="7">
        <f>IF(G3&lt;&gt;"","tu vois comme c'est facile","")</f>
      </c>
      <c r="J3" s="8"/>
    </row>
    <row r="4" spans="1:10" ht="12.75">
      <c r="A4">
        <f aca="true" t="shared" si="2" ref="A4:B17">A3</f>
        <v>4</v>
      </c>
      <c r="B4" t="str">
        <f>B3</f>
        <v>plus</v>
      </c>
      <c r="C4">
        <v>9</v>
      </c>
      <c r="D4" t="s">
        <v>0</v>
      </c>
      <c r="E4" s="2"/>
      <c r="F4" s="3">
        <f aca="true" t="shared" si="3" ref="F4:F17">A4+C4</f>
        <v>13</v>
      </c>
      <c r="G4" s="4">
        <f t="shared" si="0"/>
      </c>
      <c r="H4" s="5">
        <f t="shared" si="1"/>
      </c>
      <c r="I4" s="7">
        <f>IF(G3&lt;&gt;"",IF(G4&lt;&gt;"","courage",""),"")</f>
      </c>
      <c r="J4" s="8">
        <f>IF(E4&lt;&gt;"",IF(G3&lt;&gt;"",IF(G4&lt;&gt;"","","c'est pourtant simple"),"et la ligne précédente?"),"")</f>
      </c>
    </row>
    <row r="5" spans="1:10" ht="12.75">
      <c r="A5">
        <f t="shared" si="2"/>
        <v>4</v>
      </c>
      <c r="B5" t="str">
        <f t="shared" si="2"/>
        <v>plus</v>
      </c>
      <c r="C5">
        <v>8</v>
      </c>
      <c r="D5" t="s">
        <v>0</v>
      </c>
      <c r="E5" s="2"/>
      <c r="F5" s="3">
        <f t="shared" si="3"/>
        <v>12</v>
      </c>
      <c r="G5" s="4">
        <f t="shared" si="0"/>
      </c>
      <c r="H5" s="5">
        <f t="shared" si="1"/>
      </c>
      <c r="I5" s="7">
        <f>IF(G4&lt;&gt;"",IF(G5&lt;&gt;"","continue",""),"")</f>
      </c>
      <c r="J5" s="8">
        <f>IF(E5&lt;&gt;"",IF(G3&lt;&gt;"",IF(G4&lt;&gt;"",IF(H5&lt;&gt;"","c'est pourtant simple",""),"et la ligne précédente ?"),"et la première ligne ?"),"")</f>
      </c>
    </row>
    <row r="6" spans="1:10" ht="12.75">
      <c r="A6">
        <f t="shared" si="2"/>
        <v>4</v>
      </c>
      <c r="B6" t="str">
        <f t="shared" si="2"/>
        <v>plus</v>
      </c>
      <c r="C6">
        <v>4</v>
      </c>
      <c r="D6" t="s">
        <v>0</v>
      </c>
      <c r="E6" s="2"/>
      <c r="F6" s="3">
        <f t="shared" si="3"/>
        <v>8</v>
      </c>
      <c r="G6" s="4">
        <f t="shared" si="0"/>
      </c>
      <c r="H6" s="5">
        <f t="shared" si="1"/>
      </c>
      <c r="I6" s="7">
        <f>IF(G6&lt;&gt;"","tu as tout compris","")</f>
      </c>
      <c r="J6" s="8"/>
    </row>
    <row r="7" spans="1:10" ht="12.75">
      <c r="A7">
        <f t="shared" si="2"/>
        <v>4</v>
      </c>
      <c r="B7" t="str">
        <f t="shared" si="2"/>
        <v>plus</v>
      </c>
      <c r="C7">
        <v>6</v>
      </c>
      <c r="D7" t="s">
        <v>0</v>
      </c>
      <c r="E7" s="2"/>
      <c r="F7" s="3">
        <f t="shared" si="3"/>
        <v>10</v>
      </c>
      <c r="G7" s="4">
        <f t="shared" si="0"/>
      </c>
      <c r="H7" s="5">
        <f t="shared" si="1"/>
      </c>
      <c r="I7" s="7">
        <f>IF(G6&lt;&gt;"",IF(G7&lt;&gt;"","persévère, c'est bien",""),"")</f>
      </c>
      <c r="J7" s="8">
        <f>IF(E7&lt;&gt;"",IF(G6&lt;&gt;"",IF(G7&lt;&gt;"","","c'est pourtant simple"),"et la ligne précédente?"),"")</f>
      </c>
    </row>
    <row r="8" spans="1:10" ht="12.75">
      <c r="A8">
        <f t="shared" si="2"/>
        <v>4</v>
      </c>
      <c r="B8" t="str">
        <f t="shared" si="2"/>
        <v>plus</v>
      </c>
      <c r="C8">
        <v>3</v>
      </c>
      <c r="D8" t="s">
        <v>0</v>
      </c>
      <c r="E8" s="2"/>
      <c r="F8" s="3">
        <f t="shared" si="3"/>
        <v>7</v>
      </c>
      <c r="G8" s="4">
        <f t="shared" si="0"/>
      </c>
      <c r="H8" s="5">
        <f t="shared" si="1"/>
      </c>
      <c r="I8" s="7">
        <f>IF(G7&lt;&gt;"",IF(G8&lt;&gt;"","allez encore un effort",""),"")</f>
      </c>
      <c r="J8" s="8">
        <f>IF(E8&lt;&gt;"",IF(G6&lt;&gt;"",IF(G7&lt;&gt;"",IF(H8&lt;&gt;"","c'est pourtant simple",""),"et la ligne précédente ?"),"il manque une ligne"),"")</f>
      </c>
    </row>
    <row r="9" spans="1:10" ht="12.75">
      <c r="A9">
        <f t="shared" si="2"/>
        <v>4</v>
      </c>
      <c r="B9" t="str">
        <f t="shared" si="2"/>
        <v>plus</v>
      </c>
      <c r="C9">
        <v>7</v>
      </c>
      <c r="D9" t="s">
        <v>0</v>
      </c>
      <c r="E9" s="2"/>
      <c r="F9" s="3">
        <f t="shared" si="3"/>
        <v>11</v>
      </c>
      <c r="G9" s="4">
        <f t="shared" si="0"/>
      </c>
      <c r="H9" s="5">
        <f t="shared" si="1"/>
      </c>
      <c r="I9" s="7">
        <f>IF(G9&lt;&gt;"","tu vois tu vas y arriver","")</f>
      </c>
      <c r="J9" s="8"/>
    </row>
    <row r="10" spans="1:10" ht="12.75">
      <c r="A10">
        <f t="shared" si="2"/>
        <v>4</v>
      </c>
      <c r="B10" t="str">
        <f t="shared" si="2"/>
        <v>plus</v>
      </c>
      <c r="C10">
        <v>1</v>
      </c>
      <c r="D10" t="s">
        <v>0</v>
      </c>
      <c r="E10" s="2"/>
      <c r="F10" s="3">
        <f t="shared" si="3"/>
        <v>5</v>
      </c>
      <c r="G10" s="4">
        <f t="shared" si="0"/>
      </c>
      <c r="H10" s="5">
        <f t="shared" si="1"/>
      </c>
      <c r="I10" s="7">
        <f>IF(G9&lt;&gt;"",IF(G10&lt;&gt;"","heureusement",""),"")</f>
      </c>
      <c r="J10" s="8">
        <f>IF(E10&lt;&gt;"",IF(G9&lt;&gt;"",IF(G10&lt;&gt;"","","non dites moi que c'est un cauchemard"),"et la ligne précédente?"),"")</f>
      </c>
    </row>
    <row r="11" spans="1:10" ht="12.75">
      <c r="A11">
        <f t="shared" si="2"/>
        <v>4</v>
      </c>
      <c r="B11" t="str">
        <f t="shared" si="2"/>
        <v>plus</v>
      </c>
      <c r="C11">
        <v>10</v>
      </c>
      <c r="D11" t="s">
        <v>0</v>
      </c>
      <c r="E11" s="2"/>
      <c r="F11" s="3">
        <f t="shared" si="3"/>
        <v>14</v>
      </c>
      <c r="G11" s="4">
        <f t="shared" si="0"/>
      </c>
      <c r="H11" s="5">
        <f t="shared" si="1"/>
      </c>
      <c r="I11" s="7">
        <f>IF(G10&lt;&gt;"",IF(G11&lt;&gt;"","vas y",""),"")</f>
      </c>
      <c r="J11" s="8">
        <f>IF(E11&lt;&gt;"",IF(G9&lt;&gt;"",IF(G10&lt;&gt;"",IF(H11&lt;&gt;"","réflechi s'il te plait",""),"et la ligne précédente ?"),"et la première ligne ?"),"")</f>
      </c>
    </row>
    <row r="12" spans="1:10" ht="12.75">
      <c r="A12">
        <f t="shared" si="2"/>
        <v>4</v>
      </c>
      <c r="B12" t="str">
        <f t="shared" si="2"/>
        <v>plus</v>
      </c>
      <c r="C12">
        <v>2</v>
      </c>
      <c r="D12" t="s">
        <v>0</v>
      </c>
      <c r="E12" s="2"/>
      <c r="F12" s="3">
        <f t="shared" si="3"/>
        <v>6</v>
      </c>
      <c r="G12" s="4">
        <f t="shared" si="0"/>
      </c>
      <c r="H12" s="5">
        <f t="shared" si="1"/>
      </c>
      <c r="I12" s="7">
        <f>IF(G12&lt;&gt;"","c'est pas mal du tout ","")</f>
      </c>
      <c r="J12" s="8"/>
    </row>
    <row r="13" spans="1:10" ht="12.75">
      <c r="A13">
        <f t="shared" si="2"/>
        <v>4</v>
      </c>
      <c r="B13" t="str">
        <f t="shared" si="2"/>
        <v>plus</v>
      </c>
      <c r="C13">
        <v>12</v>
      </c>
      <c r="D13" t="s">
        <v>0</v>
      </c>
      <c r="E13" s="2"/>
      <c r="F13" s="3">
        <f t="shared" si="3"/>
        <v>16</v>
      </c>
      <c r="G13" s="4">
        <f t="shared" si="0"/>
      </c>
      <c r="H13" s="5">
        <f t="shared" si="1"/>
      </c>
      <c r="I13" s="7">
        <f>IF(G12&lt;&gt;"",IF(G13&lt;&gt;"","félicitations ",""),"")</f>
      </c>
      <c r="J13" s="8">
        <f>IF(E13&lt;&gt;"",IF(G12&lt;&gt;"",IF(G13&lt;&gt;"","","tu dors ou quoi ?"),"et la ligne précédente?"),"")</f>
      </c>
    </row>
    <row r="14" spans="1:10" ht="12.75">
      <c r="A14">
        <f t="shared" si="2"/>
        <v>4</v>
      </c>
      <c r="B14" t="str">
        <f t="shared" si="2"/>
        <v>plus</v>
      </c>
      <c r="C14">
        <v>11</v>
      </c>
      <c r="D14" t="s">
        <v>0</v>
      </c>
      <c r="E14" s="2"/>
      <c r="F14" s="3">
        <f t="shared" si="3"/>
        <v>15</v>
      </c>
      <c r="G14" s="4">
        <f t="shared" si="0"/>
      </c>
      <c r="H14" s="5">
        <f t="shared" si="1"/>
      </c>
      <c r="I14" s="7">
        <f>IF(G13&lt;&gt;"",IF(G14&lt;&gt;"","Ah, Ah, voyons la suite",""),"")</f>
      </c>
      <c r="J14" s="8">
        <f>IF(E14&lt;&gt;"",IF(G12&lt;&gt;"",IF(G13&lt;&gt;"",IF(H14&lt;&gt;"","non pas maintenant",""),"et la ligne précédente ?"),"il manque une ligne"),"")</f>
      </c>
    </row>
    <row r="15" spans="1:10" ht="12.75">
      <c r="A15">
        <f t="shared" si="2"/>
        <v>4</v>
      </c>
      <c r="B15" t="str">
        <f t="shared" si="2"/>
        <v>plus</v>
      </c>
      <c r="C15">
        <v>13</v>
      </c>
      <c r="D15" t="s">
        <v>0</v>
      </c>
      <c r="E15" s="2"/>
      <c r="F15" s="3">
        <f t="shared" si="3"/>
        <v>17</v>
      </c>
      <c r="G15" s="4">
        <f t="shared" si="0"/>
      </c>
      <c r="H15" s="5">
        <f t="shared" si="1"/>
      </c>
      <c r="I15" s="7">
        <f>IF(G15&lt;&gt;"","c'est tout bon","")</f>
      </c>
      <c r="J15" s="8"/>
    </row>
    <row r="16" spans="1:10" ht="12.75">
      <c r="A16">
        <f t="shared" si="2"/>
        <v>4</v>
      </c>
      <c r="B16" t="str">
        <f t="shared" si="2"/>
        <v>plus</v>
      </c>
      <c r="C16">
        <v>15</v>
      </c>
      <c r="D16" t="s">
        <v>0</v>
      </c>
      <c r="E16" s="2"/>
      <c r="F16" s="3">
        <f t="shared" si="3"/>
        <v>19</v>
      </c>
      <c r="G16" s="4">
        <f t="shared" si="0"/>
      </c>
      <c r="H16" s="5">
        <f t="shared" si="1"/>
      </c>
      <c r="I16" s="7">
        <f>IF(G15&lt;&gt;"",IF(G16&lt;&gt;"","encore un effort c'est bien",""),"")</f>
      </c>
      <c r="J16" s="8">
        <f>IF(E16&lt;&gt;"",IF(G15&lt;&gt;"",IF(G16&lt;&gt;"","","ce n'est pas encore l'heure de la récré"),"et la ligne précédente?"),"")</f>
      </c>
    </row>
    <row r="17" spans="1:10" ht="12.75">
      <c r="A17">
        <f t="shared" si="2"/>
        <v>4</v>
      </c>
      <c r="B17" t="str">
        <f t="shared" si="2"/>
        <v>plus</v>
      </c>
      <c r="C17">
        <v>14</v>
      </c>
      <c r="D17" t="s">
        <v>0</v>
      </c>
      <c r="E17" s="2"/>
      <c r="F17" s="3">
        <f t="shared" si="3"/>
        <v>18</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875" right="0.7875" top="0.7875" bottom="0.7875" header="0.09861111111111111" footer="0.09861111111111111"/>
  <pageSetup fitToHeight="0" horizontalDpi="300" verticalDpi="300" orientation="portrait" paperSize="9"/>
  <headerFooter alignWithMargins="0">
    <oddHeader>&amp;C&amp;"Nimbus Roman No9 L,Normal"&amp;12&amp;A</oddHeader>
    <oddFooter>&amp;C&amp;"Nimbus Roman No9 L,Normal"&amp;12Page &amp;P</oddFooter>
  </headerFooter>
</worksheet>
</file>

<file path=xl/worksheets/sheet6.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0.7109375" style="0" customWidth="1"/>
    <col min="10" max="10" width="41.28125" style="0" customWidth="1"/>
    <col min="11" max="16384" width="10.28125" style="0" customWidth="1"/>
  </cols>
  <sheetData>
    <row r="1" spans="1:6" ht="16.5">
      <c r="A1" s="11" t="s">
        <v>27</v>
      </c>
      <c r="B1" s="11"/>
      <c r="C1" s="11"/>
      <c r="D1" s="11"/>
      <c r="E1" s="11"/>
      <c r="F1" s="1" t="str">
        <f>VLOOKUP(A3,'nom table'!A1:B15,2)</f>
        <v>Cinq</v>
      </c>
    </row>
    <row r="3" spans="1:10" ht="12.75">
      <c r="A3">
        <v>5</v>
      </c>
      <c r="B3" s="6" t="s">
        <v>28</v>
      </c>
      <c r="C3">
        <v>5</v>
      </c>
      <c r="D3" t="s">
        <v>0</v>
      </c>
      <c r="E3" s="2"/>
      <c r="F3" s="3">
        <f>A3+C3</f>
        <v>10</v>
      </c>
      <c r="G3" s="4">
        <f aca="true" t="shared" si="0" ref="G3:G17">IF(E3&lt;&gt;"",IF(E3&lt;&gt;F3,"","bravo"),"")</f>
      </c>
      <c r="H3" s="5">
        <f aca="true" t="shared" si="1" ref="H3:H17">IF(E3&lt;&gt;"",IF(E3&lt;&gt;F3,"c'est faux",""),"")</f>
      </c>
      <c r="I3" s="7">
        <f>IF(G3&lt;&gt;"","tu vois comme c'est facile","")</f>
      </c>
      <c r="J3" s="8"/>
    </row>
    <row r="4" spans="1:10" ht="12.75">
      <c r="A4">
        <f aca="true" t="shared" si="2" ref="A4:B17">A3</f>
        <v>5</v>
      </c>
      <c r="B4" t="str">
        <f>B3</f>
        <v>plus</v>
      </c>
      <c r="C4">
        <v>9</v>
      </c>
      <c r="D4" t="s">
        <v>0</v>
      </c>
      <c r="E4" s="2"/>
      <c r="F4" s="3">
        <f aca="true" t="shared" si="3" ref="F4:F17">A4+C4</f>
        <v>14</v>
      </c>
      <c r="G4" s="4">
        <f t="shared" si="0"/>
      </c>
      <c r="H4" s="5">
        <f t="shared" si="1"/>
      </c>
      <c r="I4" s="7">
        <f>IF(G3&lt;&gt;"",IF(G4&lt;&gt;"","courage",""),"")</f>
      </c>
      <c r="J4" s="8">
        <f>IF(E4&lt;&gt;"",IF(G3&lt;&gt;"",IF(G4&lt;&gt;"","","c'est pourtant simple"),"et la ligne précédente?"),"")</f>
      </c>
    </row>
    <row r="5" spans="1:10" ht="12.75">
      <c r="A5">
        <f t="shared" si="2"/>
        <v>5</v>
      </c>
      <c r="B5" t="str">
        <f t="shared" si="2"/>
        <v>plus</v>
      </c>
      <c r="C5">
        <v>8</v>
      </c>
      <c r="D5" t="s">
        <v>0</v>
      </c>
      <c r="E5" s="2"/>
      <c r="F5" s="3">
        <f t="shared" si="3"/>
        <v>13</v>
      </c>
      <c r="G5" s="4">
        <f t="shared" si="0"/>
      </c>
      <c r="H5" s="5">
        <f t="shared" si="1"/>
      </c>
      <c r="I5" s="7">
        <f>IF(G4&lt;&gt;"",IF(G5&lt;&gt;"","continue",""),"")</f>
      </c>
      <c r="J5" s="8">
        <f>IF(E5&lt;&gt;"",IF(G3&lt;&gt;"",IF(G4&lt;&gt;"",IF(H5&lt;&gt;"","c'est pourtant simple",""),"et la ligne précédente ?"),"et la première ligne ?"),"")</f>
      </c>
    </row>
    <row r="6" spans="1:10" ht="12.75">
      <c r="A6">
        <f t="shared" si="2"/>
        <v>5</v>
      </c>
      <c r="B6" t="str">
        <f t="shared" si="2"/>
        <v>plus</v>
      </c>
      <c r="C6">
        <v>4</v>
      </c>
      <c r="D6" t="s">
        <v>0</v>
      </c>
      <c r="E6" s="2"/>
      <c r="F6" s="3">
        <f t="shared" si="3"/>
        <v>9</v>
      </c>
      <c r="G6" s="4">
        <f t="shared" si="0"/>
      </c>
      <c r="H6" s="5">
        <f t="shared" si="1"/>
      </c>
      <c r="I6" s="7">
        <f>IF(G6&lt;&gt;"","tu as tout compris","")</f>
      </c>
      <c r="J6" s="8"/>
    </row>
    <row r="7" spans="1:10" ht="12.75">
      <c r="A7">
        <f t="shared" si="2"/>
        <v>5</v>
      </c>
      <c r="B7" t="str">
        <f t="shared" si="2"/>
        <v>plus</v>
      </c>
      <c r="C7">
        <v>6</v>
      </c>
      <c r="D7" t="s">
        <v>0</v>
      </c>
      <c r="E7" s="2"/>
      <c r="F7" s="3">
        <f t="shared" si="3"/>
        <v>11</v>
      </c>
      <c r="G7" s="4">
        <f t="shared" si="0"/>
      </c>
      <c r="H7" s="5">
        <f t="shared" si="1"/>
      </c>
      <c r="I7" s="7">
        <f>IF(G6&lt;&gt;"",IF(G7&lt;&gt;"","persévère, c'est bien",""),"")</f>
      </c>
      <c r="J7" s="8">
        <f>IF(E7&lt;&gt;"",IF(G6&lt;&gt;"",IF(G7&lt;&gt;"","","c'est pourtant simple"),"et la ligne précédente?"),"")</f>
      </c>
    </row>
    <row r="8" spans="1:10" ht="12.75">
      <c r="A8">
        <f t="shared" si="2"/>
        <v>5</v>
      </c>
      <c r="B8" t="str">
        <f t="shared" si="2"/>
        <v>plus</v>
      </c>
      <c r="C8">
        <v>3</v>
      </c>
      <c r="D8" t="s">
        <v>0</v>
      </c>
      <c r="E8" s="2"/>
      <c r="F8" s="3">
        <f t="shared" si="3"/>
        <v>8</v>
      </c>
      <c r="G8" s="4">
        <f t="shared" si="0"/>
      </c>
      <c r="H8" s="5">
        <f t="shared" si="1"/>
      </c>
      <c r="I8" s="7">
        <f>IF(G7&lt;&gt;"",IF(G8&lt;&gt;"","allez encore un effort",""),"")</f>
      </c>
      <c r="J8" s="8">
        <f>IF(E8&lt;&gt;"",IF(G6&lt;&gt;"",IF(G7&lt;&gt;"",IF(H8&lt;&gt;"","c'est pourtant simple",""),"et la ligne précédente ?"),"il manque une ligne"),"")</f>
      </c>
    </row>
    <row r="9" spans="1:10" ht="12.75">
      <c r="A9">
        <f t="shared" si="2"/>
        <v>5</v>
      </c>
      <c r="B9" t="str">
        <f t="shared" si="2"/>
        <v>plus</v>
      </c>
      <c r="C9">
        <v>7</v>
      </c>
      <c r="D9" t="s">
        <v>0</v>
      </c>
      <c r="E9" s="2"/>
      <c r="F9" s="3">
        <f t="shared" si="3"/>
        <v>12</v>
      </c>
      <c r="G9" s="4">
        <f t="shared" si="0"/>
      </c>
      <c r="H9" s="5">
        <f t="shared" si="1"/>
      </c>
      <c r="I9" s="7">
        <f>IF(G9&lt;&gt;"","tu vois tu vas y arriver","")</f>
      </c>
      <c r="J9" s="8"/>
    </row>
    <row r="10" spans="1:10" ht="12.75">
      <c r="A10">
        <f t="shared" si="2"/>
        <v>5</v>
      </c>
      <c r="B10" t="str">
        <f t="shared" si="2"/>
        <v>plus</v>
      </c>
      <c r="C10">
        <v>1</v>
      </c>
      <c r="D10" t="s">
        <v>0</v>
      </c>
      <c r="E10" s="2"/>
      <c r="F10" s="3">
        <f t="shared" si="3"/>
        <v>6</v>
      </c>
      <c r="G10" s="4">
        <f t="shared" si="0"/>
      </c>
      <c r="H10" s="5">
        <f t="shared" si="1"/>
      </c>
      <c r="I10" s="7">
        <f>IF(G9&lt;&gt;"",IF(G10&lt;&gt;"","heureusement",""),"")</f>
      </c>
      <c r="J10" s="8">
        <f>IF(E10&lt;&gt;"",IF(G9&lt;&gt;"",IF(G10&lt;&gt;"","","non dites moi que c'est un cauchemard"),"et la ligne précédente?"),"")</f>
      </c>
    </row>
    <row r="11" spans="1:10" ht="12.75">
      <c r="A11">
        <f t="shared" si="2"/>
        <v>5</v>
      </c>
      <c r="B11" t="str">
        <f t="shared" si="2"/>
        <v>plus</v>
      </c>
      <c r="C11">
        <v>10</v>
      </c>
      <c r="D11" t="s">
        <v>0</v>
      </c>
      <c r="E11" s="2"/>
      <c r="F11" s="3">
        <f t="shared" si="3"/>
        <v>15</v>
      </c>
      <c r="G11" s="4">
        <f t="shared" si="0"/>
      </c>
      <c r="H11" s="5">
        <f t="shared" si="1"/>
      </c>
      <c r="I11" s="7">
        <f>IF(G10&lt;&gt;"",IF(G11&lt;&gt;"","vas y",""),"")</f>
      </c>
      <c r="J11" s="8">
        <f>IF(E11&lt;&gt;"",IF(G9&lt;&gt;"",IF(G10&lt;&gt;"",IF(H11&lt;&gt;"","réflechi s'il te plait",""),"et la ligne précédente ?"),"et la première ligne ?"),"")</f>
      </c>
    </row>
    <row r="12" spans="1:10" ht="12.75">
      <c r="A12">
        <f t="shared" si="2"/>
        <v>5</v>
      </c>
      <c r="B12" t="str">
        <f t="shared" si="2"/>
        <v>plus</v>
      </c>
      <c r="C12">
        <v>2</v>
      </c>
      <c r="D12" t="s">
        <v>0</v>
      </c>
      <c r="E12" s="2"/>
      <c r="F12" s="3">
        <f t="shared" si="3"/>
        <v>7</v>
      </c>
      <c r="G12" s="4">
        <f t="shared" si="0"/>
      </c>
      <c r="H12" s="5">
        <f t="shared" si="1"/>
      </c>
      <c r="I12" s="7">
        <f>IF(G12&lt;&gt;"","c'est pas mal du tout ","")</f>
      </c>
      <c r="J12" s="8"/>
    </row>
    <row r="13" spans="1:10" ht="12.75">
      <c r="A13">
        <f t="shared" si="2"/>
        <v>5</v>
      </c>
      <c r="B13" t="str">
        <f t="shared" si="2"/>
        <v>plus</v>
      </c>
      <c r="C13">
        <v>12</v>
      </c>
      <c r="D13" t="s">
        <v>0</v>
      </c>
      <c r="E13" s="2"/>
      <c r="F13" s="3">
        <f t="shared" si="3"/>
        <v>17</v>
      </c>
      <c r="G13" s="4">
        <f t="shared" si="0"/>
      </c>
      <c r="H13" s="5">
        <f t="shared" si="1"/>
      </c>
      <c r="I13" s="7">
        <f>IF(G12&lt;&gt;"",IF(G13&lt;&gt;"","félicitations ",""),"")</f>
      </c>
      <c r="J13" s="8">
        <f>IF(E13&lt;&gt;"",IF(G12&lt;&gt;"",IF(G13&lt;&gt;"","","tu dors ou quoi ?"),"et la ligne précédente?"),"")</f>
      </c>
    </row>
    <row r="14" spans="1:10" ht="12.75">
      <c r="A14">
        <f t="shared" si="2"/>
        <v>5</v>
      </c>
      <c r="B14" t="str">
        <f t="shared" si="2"/>
        <v>plus</v>
      </c>
      <c r="C14">
        <v>11</v>
      </c>
      <c r="D14" t="s">
        <v>0</v>
      </c>
      <c r="E14" s="2"/>
      <c r="F14" s="3">
        <f t="shared" si="3"/>
        <v>16</v>
      </c>
      <c r="G14" s="4">
        <f t="shared" si="0"/>
      </c>
      <c r="H14" s="5">
        <f t="shared" si="1"/>
      </c>
      <c r="I14" s="7">
        <f>IF(G13&lt;&gt;"",IF(G14&lt;&gt;"","Ah, Ah, voyons la suite",""),"")</f>
      </c>
      <c r="J14" s="8">
        <f>IF(E14&lt;&gt;"",IF(G12&lt;&gt;"",IF(G13&lt;&gt;"",IF(H14&lt;&gt;"","non pas maintenant",""),"et la ligne précédente ?"),"il manque une ligne"),"")</f>
      </c>
    </row>
    <row r="15" spans="1:10" ht="12.75">
      <c r="A15">
        <f t="shared" si="2"/>
        <v>5</v>
      </c>
      <c r="B15" t="str">
        <f t="shared" si="2"/>
        <v>plus</v>
      </c>
      <c r="C15">
        <v>13</v>
      </c>
      <c r="D15" t="s">
        <v>0</v>
      </c>
      <c r="E15" s="2"/>
      <c r="F15" s="3">
        <f t="shared" si="3"/>
        <v>18</v>
      </c>
      <c r="G15" s="4">
        <f t="shared" si="0"/>
      </c>
      <c r="H15" s="5">
        <f t="shared" si="1"/>
      </c>
      <c r="I15" s="7">
        <f>IF(G15&lt;&gt;"","c'est tout bon","")</f>
      </c>
      <c r="J15" s="8"/>
    </row>
    <row r="16" spans="1:10" ht="12.75">
      <c r="A16">
        <f t="shared" si="2"/>
        <v>5</v>
      </c>
      <c r="B16" t="str">
        <f t="shared" si="2"/>
        <v>plus</v>
      </c>
      <c r="C16">
        <v>15</v>
      </c>
      <c r="D16" t="s">
        <v>0</v>
      </c>
      <c r="E16" s="2"/>
      <c r="F16" s="3">
        <f t="shared" si="3"/>
        <v>20</v>
      </c>
      <c r="G16" s="4">
        <f t="shared" si="0"/>
      </c>
      <c r="H16" s="5">
        <f t="shared" si="1"/>
      </c>
      <c r="I16" s="7">
        <f>IF(G15&lt;&gt;"",IF(G16&lt;&gt;"","encore un effort c'est bien",""),"")</f>
      </c>
      <c r="J16" s="8">
        <f>IF(E16&lt;&gt;"",IF(G15&lt;&gt;"",IF(G16&lt;&gt;"","","ce n'est pas encore l'heure de la récré"),"et la ligne précédente?"),"")</f>
      </c>
    </row>
    <row r="17" spans="1:10" ht="12.75">
      <c r="A17">
        <f t="shared" si="2"/>
        <v>5</v>
      </c>
      <c r="B17" t="str">
        <f t="shared" si="2"/>
        <v>plus</v>
      </c>
      <c r="C17">
        <v>14</v>
      </c>
      <c r="D17" t="s">
        <v>0</v>
      </c>
      <c r="E17" s="2"/>
      <c r="F17" s="3">
        <f t="shared" si="3"/>
        <v>19</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875" right="0.7875" top="0.7875" bottom="0.7875" header="0.09861111111111111" footer="0.09861111111111111"/>
  <pageSetup fitToHeight="0" horizontalDpi="300" verticalDpi="300" orientation="portrait" paperSize="9"/>
  <headerFooter alignWithMargins="0">
    <oddHeader>&amp;C&amp;"Nimbus Roman No9 L,Normal"&amp;12&amp;A</oddHeader>
    <oddFooter>&amp;C&amp;"Nimbus Roman No9 L,Normal"&amp;12Page &amp;P</oddFooter>
  </headerFooter>
</worksheet>
</file>

<file path=xl/worksheets/sheet7.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1.00390625" style="0" customWidth="1"/>
    <col min="10" max="10" width="41.140625" style="0" customWidth="1"/>
    <col min="11" max="16384" width="10.28125" style="0" customWidth="1"/>
  </cols>
  <sheetData>
    <row r="1" spans="1:6" ht="16.5">
      <c r="A1" s="11" t="s">
        <v>27</v>
      </c>
      <c r="B1" s="11"/>
      <c r="C1" s="11"/>
      <c r="D1" s="11"/>
      <c r="E1" s="11"/>
      <c r="F1" s="1" t="str">
        <f>VLOOKUP(A3,'nom table'!A1:B15,2)</f>
        <v>Six</v>
      </c>
    </row>
    <row r="3" spans="1:10" ht="12.75">
      <c r="A3">
        <v>6</v>
      </c>
      <c r="B3" s="6" t="s">
        <v>28</v>
      </c>
      <c r="C3">
        <v>5</v>
      </c>
      <c r="D3" t="s">
        <v>0</v>
      </c>
      <c r="E3" s="2"/>
      <c r="F3" s="3">
        <f>A3+C3</f>
        <v>11</v>
      </c>
      <c r="G3" s="4">
        <f aca="true" t="shared" si="0" ref="G3:G17">IF(E3&lt;&gt;"",IF(E3&lt;&gt;F3,"","bravo"),"")</f>
      </c>
      <c r="H3" s="5">
        <f aca="true" t="shared" si="1" ref="H3:H17">IF(E3&lt;&gt;"",IF(E3&lt;&gt;F3,"c'est faux",""),"")</f>
      </c>
      <c r="I3" s="7">
        <f>IF(G3&lt;&gt;"","tu vois comme c'est facile","")</f>
      </c>
      <c r="J3" s="8"/>
    </row>
    <row r="4" spans="1:10" ht="12.75">
      <c r="A4">
        <f aca="true" t="shared" si="2" ref="A4:B17">A3</f>
        <v>6</v>
      </c>
      <c r="B4" t="str">
        <f>B3</f>
        <v>plus</v>
      </c>
      <c r="C4">
        <v>9</v>
      </c>
      <c r="D4" t="s">
        <v>0</v>
      </c>
      <c r="E4" s="2"/>
      <c r="F4" s="3">
        <f aca="true" t="shared" si="3" ref="F4:F17">A4+C4</f>
        <v>15</v>
      </c>
      <c r="G4" s="4">
        <f t="shared" si="0"/>
      </c>
      <c r="H4" s="5">
        <f t="shared" si="1"/>
      </c>
      <c r="I4" s="7">
        <f>IF(G3&lt;&gt;"",IF(G4&lt;&gt;"","courage",""),"")</f>
      </c>
      <c r="J4" s="8">
        <f>IF(E4&lt;&gt;"",IF(G3&lt;&gt;"",IF(G4&lt;&gt;"","","c'est pourtant simple"),"et la ligne précédente?"),"")</f>
      </c>
    </row>
    <row r="5" spans="1:10" ht="12.75">
      <c r="A5">
        <f t="shared" si="2"/>
        <v>6</v>
      </c>
      <c r="B5" t="str">
        <f t="shared" si="2"/>
        <v>plus</v>
      </c>
      <c r="C5">
        <v>8</v>
      </c>
      <c r="D5" t="s">
        <v>0</v>
      </c>
      <c r="E5" s="2"/>
      <c r="F5" s="3">
        <f t="shared" si="3"/>
        <v>14</v>
      </c>
      <c r="G5" s="4">
        <f t="shared" si="0"/>
      </c>
      <c r="H5" s="5">
        <f t="shared" si="1"/>
      </c>
      <c r="I5" s="7">
        <f>IF(G4&lt;&gt;"",IF(G5&lt;&gt;"","continue",""),"")</f>
      </c>
      <c r="J5" s="8">
        <f>IF(E5&lt;&gt;"",IF(G3&lt;&gt;"",IF(G4&lt;&gt;"",IF(H5&lt;&gt;"","c'est pourtant simple",""),"et la ligne précédente ?"),"et la première ligne ?"),"")</f>
      </c>
    </row>
    <row r="6" spans="1:10" ht="12.75">
      <c r="A6">
        <f t="shared" si="2"/>
        <v>6</v>
      </c>
      <c r="B6" t="str">
        <f t="shared" si="2"/>
        <v>plus</v>
      </c>
      <c r="C6">
        <v>4</v>
      </c>
      <c r="D6" t="s">
        <v>0</v>
      </c>
      <c r="E6" s="2"/>
      <c r="F6" s="3">
        <f t="shared" si="3"/>
        <v>10</v>
      </c>
      <c r="G6" s="4">
        <f t="shared" si="0"/>
      </c>
      <c r="H6" s="5">
        <f t="shared" si="1"/>
      </c>
      <c r="I6" s="7">
        <f>IF(G6&lt;&gt;"","tu as tout compris","")</f>
      </c>
      <c r="J6" s="8"/>
    </row>
    <row r="7" spans="1:10" ht="12.75">
      <c r="A7">
        <f t="shared" si="2"/>
        <v>6</v>
      </c>
      <c r="B7" t="str">
        <f t="shared" si="2"/>
        <v>plus</v>
      </c>
      <c r="C7">
        <v>6</v>
      </c>
      <c r="D7" t="s">
        <v>0</v>
      </c>
      <c r="E7" s="2"/>
      <c r="F7" s="3">
        <f t="shared" si="3"/>
        <v>12</v>
      </c>
      <c r="G7" s="4">
        <f t="shared" si="0"/>
      </c>
      <c r="H7" s="5">
        <f t="shared" si="1"/>
      </c>
      <c r="I7" s="7">
        <f>IF(G6&lt;&gt;"",IF(G7&lt;&gt;"","persévère, c'est bien",""),"")</f>
      </c>
      <c r="J7" s="8">
        <f>IF(E7&lt;&gt;"",IF(G6&lt;&gt;"",IF(G7&lt;&gt;"","","c'est pourtant simple"),"et la ligne précédente?"),"")</f>
      </c>
    </row>
    <row r="8" spans="1:10" ht="12.75">
      <c r="A8">
        <f t="shared" si="2"/>
        <v>6</v>
      </c>
      <c r="B8" t="str">
        <f t="shared" si="2"/>
        <v>plus</v>
      </c>
      <c r="C8">
        <v>3</v>
      </c>
      <c r="D8" t="s">
        <v>0</v>
      </c>
      <c r="E8" s="2"/>
      <c r="F8" s="3">
        <f t="shared" si="3"/>
        <v>9</v>
      </c>
      <c r="G8" s="4">
        <f t="shared" si="0"/>
      </c>
      <c r="H8" s="5">
        <f t="shared" si="1"/>
      </c>
      <c r="I8" s="7">
        <f>IF(G7&lt;&gt;"",IF(G8&lt;&gt;"","allez encore un effort",""),"")</f>
      </c>
      <c r="J8" s="8">
        <f>IF(E8&lt;&gt;"",IF(G6&lt;&gt;"",IF(G7&lt;&gt;"",IF(H8&lt;&gt;"","c'est pourtant simple",""),"et la ligne précédente ?"),"il manque une ligne"),"")</f>
      </c>
    </row>
    <row r="9" spans="1:10" ht="12.75">
      <c r="A9">
        <f t="shared" si="2"/>
        <v>6</v>
      </c>
      <c r="B9" t="str">
        <f t="shared" si="2"/>
        <v>plus</v>
      </c>
      <c r="C9">
        <v>7</v>
      </c>
      <c r="D9" t="s">
        <v>0</v>
      </c>
      <c r="E9" s="2"/>
      <c r="F9" s="3">
        <f t="shared" si="3"/>
        <v>13</v>
      </c>
      <c r="G9" s="4">
        <f t="shared" si="0"/>
      </c>
      <c r="H9" s="5">
        <f t="shared" si="1"/>
      </c>
      <c r="I9" s="7">
        <f>IF(G9&lt;&gt;"","tu vois tu vas y arriver","")</f>
      </c>
      <c r="J9" s="8"/>
    </row>
    <row r="10" spans="1:10" ht="12.75">
      <c r="A10">
        <f t="shared" si="2"/>
        <v>6</v>
      </c>
      <c r="B10" t="str">
        <f t="shared" si="2"/>
        <v>plus</v>
      </c>
      <c r="C10">
        <v>1</v>
      </c>
      <c r="D10" t="s">
        <v>0</v>
      </c>
      <c r="E10" s="2"/>
      <c r="F10" s="3">
        <f t="shared" si="3"/>
        <v>7</v>
      </c>
      <c r="G10" s="4">
        <f t="shared" si="0"/>
      </c>
      <c r="H10" s="5">
        <f t="shared" si="1"/>
      </c>
      <c r="I10" s="7">
        <f>IF(G9&lt;&gt;"",IF(G10&lt;&gt;"","heureusement",""),"")</f>
      </c>
      <c r="J10" s="8">
        <f>IF(E10&lt;&gt;"",IF(G9&lt;&gt;"",IF(G10&lt;&gt;"","","non dites moi que c'est un cauchemard"),"et la ligne précédente?"),"")</f>
      </c>
    </row>
    <row r="11" spans="1:10" ht="12.75">
      <c r="A11">
        <f t="shared" si="2"/>
        <v>6</v>
      </c>
      <c r="B11" t="str">
        <f t="shared" si="2"/>
        <v>plus</v>
      </c>
      <c r="C11">
        <v>10</v>
      </c>
      <c r="D11" t="s">
        <v>0</v>
      </c>
      <c r="E11" s="2"/>
      <c r="F11" s="3">
        <f t="shared" si="3"/>
        <v>16</v>
      </c>
      <c r="G11" s="4">
        <f t="shared" si="0"/>
      </c>
      <c r="H11" s="5">
        <f t="shared" si="1"/>
      </c>
      <c r="I11" s="7">
        <f>IF(G10&lt;&gt;"",IF(G11&lt;&gt;"","vas y",""),"")</f>
      </c>
      <c r="J11" s="8">
        <f>IF(E11&lt;&gt;"",IF(G9&lt;&gt;"",IF(G10&lt;&gt;"",IF(H11&lt;&gt;"","réflechi s'il te plait",""),"et la ligne précédente ?"),"et la première ligne ?"),"")</f>
      </c>
    </row>
    <row r="12" spans="1:10" ht="12.75">
      <c r="A12">
        <f t="shared" si="2"/>
        <v>6</v>
      </c>
      <c r="B12" t="str">
        <f t="shared" si="2"/>
        <v>plus</v>
      </c>
      <c r="C12">
        <v>2</v>
      </c>
      <c r="D12" t="s">
        <v>0</v>
      </c>
      <c r="E12" s="2"/>
      <c r="F12" s="3">
        <f t="shared" si="3"/>
        <v>8</v>
      </c>
      <c r="G12" s="4">
        <f t="shared" si="0"/>
      </c>
      <c r="H12" s="5">
        <f t="shared" si="1"/>
      </c>
      <c r="I12" s="7">
        <f>IF(G12&lt;&gt;"","c'est pas mal du tout ","")</f>
      </c>
      <c r="J12" s="8"/>
    </row>
    <row r="13" spans="1:10" ht="12.75">
      <c r="A13">
        <f t="shared" si="2"/>
        <v>6</v>
      </c>
      <c r="B13" t="str">
        <f t="shared" si="2"/>
        <v>plus</v>
      </c>
      <c r="C13">
        <v>12</v>
      </c>
      <c r="D13" t="s">
        <v>0</v>
      </c>
      <c r="E13" s="2"/>
      <c r="F13" s="3">
        <f t="shared" si="3"/>
        <v>18</v>
      </c>
      <c r="G13" s="4">
        <f t="shared" si="0"/>
      </c>
      <c r="H13" s="5">
        <f t="shared" si="1"/>
      </c>
      <c r="I13" s="7">
        <f>IF(G12&lt;&gt;"",IF(G13&lt;&gt;"","félicitations ",""),"")</f>
      </c>
      <c r="J13" s="8">
        <f>IF(E13&lt;&gt;"",IF(G12&lt;&gt;"",IF(G13&lt;&gt;"","","tu dors ou quoi ?"),"et la ligne précédente?"),"")</f>
      </c>
    </row>
    <row r="14" spans="1:10" ht="12.75">
      <c r="A14">
        <f t="shared" si="2"/>
        <v>6</v>
      </c>
      <c r="B14" t="str">
        <f t="shared" si="2"/>
        <v>plus</v>
      </c>
      <c r="C14">
        <v>11</v>
      </c>
      <c r="D14" t="s">
        <v>0</v>
      </c>
      <c r="E14" s="2"/>
      <c r="F14" s="3">
        <f t="shared" si="3"/>
        <v>17</v>
      </c>
      <c r="G14" s="4">
        <f t="shared" si="0"/>
      </c>
      <c r="H14" s="5">
        <f t="shared" si="1"/>
      </c>
      <c r="I14" s="7">
        <f>IF(G13&lt;&gt;"",IF(G14&lt;&gt;"","Ah, Ah, voyons la suite",""),"")</f>
      </c>
      <c r="J14" s="8">
        <f>IF(E14&lt;&gt;"",IF(G12&lt;&gt;"",IF(G13&lt;&gt;"",IF(H14&lt;&gt;"","non pas maintenant",""),"et la ligne précédente ?"),"il manque une ligne"),"")</f>
      </c>
    </row>
    <row r="15" spans="1:10" ht="12.75">
      <c r="A15">
        <f t="shared" si="2"/>
        <v>6</v>
      </c>
      <c r="B15" t="str">
        <f t="shared" si="2"/>
        <v>plus</v>
      </c>
      <c r="C15">
        <v>13</v>
      </c>
      <c r="D15" t="s">
        <v>0</v>
      </c>
      <c r="E15" s="2"/>
      <c r="F15" s="3">
        <f t="shared" si="3"/>
        <v>19</v>
      </c>
      <c r="G15" s="4">
        <f t="shared" si="0"/>
      </c>
      <c r="H15" s="5">
        <f t="shared" si="1"/>
      </c>
      <c r="I15" s="7">
        <f>IF(G15&lt;&gt;"","c'est tout bon","")</f>
      </c>
      <c r="J15" s="8"/>
    </row>
    <row r="16" spans="1:10" ht="12.75">
      <c r="A16">
        <f t="shared" si="2"/>
        <v>6</v>
      </c>
      <c r="B16" t="str">
        <f t="shared" si="2"/>
        <v>plus</v>
      </c>
      <c r="C16">
        <v>15</v>
      </c>
      <c r="D16" t="s">
        <v>0</v>
      </c>
      <c r="E16" s="2"/>
      <c r="F16" s="3">
        <f t="shared" si="3"/>
        <v>21</v>
      </c>
      <c r="G16" s="4">
        <f t="shared" si="0"/>
      </c>
      <c r="H16" s="5">
        <f t="shared" si="1"/>
      </c>
      <c r="I16" s="7">
        <f>IF(G15&lt;&gt;"",IF(G16&lt;&gt;"","encore un effort c'est bien",""),"")</f>
      </c>
      <c r="J16" s="8">
        <f>IF(E16&lt;&gt;"",IF(G15&lt;&gt;"",IF(G16&lt;&gt;"","","ce n'est pas encore l'heure de la récré"),"et la ligne précédente?"),"")</f>
      </c>
    </row>
    <row r="17" spans="1:10" ht="12.75">
      <c r="A17">
        <f t="shared" si="2"/>
        <v>6</v>
      </c>
      <c r="B17" t="str">
        <f t="shared" si="2"/>
        <v>plus</v>
      </c>
      <c r="C17">
        <v>14</v>
      </c>
      <c r="D17" t="s">
        <v>0</v>
      </c>
      <c r="E17" s="2"/>
      <c r="F17" s="3">
        <f t="shared" si="3"/>
        <v>20</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875" right="0.7875" top="0.7875" bottom="0.7875" header="0.09861111111111111" footer="0.09861111111111111"/>
  <pageSetup fitToHeight="0" horizontalDpi="300" verticalDpi="300" orientation="portrait" paperSize="9"/>
  <headerFooter alignWithMargins="0">
    <oddHeader>&amp;C&amp;"Nimbus Roman No9 L,Normal"&amp;12&amp;A</oddHeader>
    <oddFooter>&amp;C&amp;"Nimbus Roman No9 L,Normal"&amp;12Page &amp;P</oddFooter>
  </headerFooter>
</worksheet>
</file>

<file path=xl/worksheets/sheet8.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0.7109375" style="0" customWidth="1"/>
    <col min="10" max="10" width="41.140625" style="0" customWidth="1"/>
    <col min="11" max="16384" width="10.28125" style="0" customWidth="1"/>
  </cols>
  <sheetData>
    <row r="1" spans="1:6" ht="16.5">
      <c r="A1" s="11" t="s">
        <v>27</v>
      </c>
      <c r="B1" s="11"/>
      <c r="C1" s="11"/>
      <c r="D1" s="11"/>
      <c r="E1" s="11"/>
      <c r="F1" s="1" t="str">
        <f>VLOOKUP(A3,'nom table'!A1:B15,2)</f>
        <v>sept</v>
      </c>
    </row>
    <row r="3" spans="1:10" ht="12.75">
      <c r="A3">
        <v>7</v>
      </c>
      <c r="B3" s="6" t="s">
        <v>28</v>
      </c>
      <c r="C3">
        <v>5</v>
      </c>
      <c r="D3" t="s">
        <v>0</v>
      </c>
      <c r="E3" s="2"/>
      <c r="F3" s="3">
        <f>A3+C3</f>
        <v>12</v>
      </c>
      <c r="G3" s="4">
        <f aca="true" t="shared" si="0" ref="G3:G17">IF(E3&lt;&gt;"",IF(E3&lt;&gt;F3,"","bravo"),"")</f>
      </c>
      <c r="H3" s="5">
        <f aca="true" t="shared" si="1" ref="H3:H17">IF(E3&lt;&gt;"",IF(E3&lt;&gt;F3,"c'est faux",""),"")</f>
      </c>
      <c r="I3" s="7">
        <f>IF(G3&lt;&gt;"","tu vois comme c'est facile","")</f>
      </c>
      <c r="J3" s="8"/>
    </row>
    <row r="4" spans="1:10" ht="12.75">
      <c r="A4">
        <f aca="true" t="shared" si="2" ref="A4:B17">A3</f>
        <v>7</v>
      </c>
      <c r="B4" t="str">
        <f>B3</f>
        <v>plus</v>
      </c>
      <c r="C4">
        <v>9</v>
      </c>
      <c r="D4" t="s">
        <v>0</v>
      </c>
      <c r="E4" s="2"/>
      <c r="F4" s="3">
        <f aca="true" t="shared" si="3" ref="F4:F17">A4+C4</f>
        <v>16</v>
      </c>
      <c r="G4" s="4">
        <f t="shared" si="0"/>
      </c>
      <c r="H4" s="5">
        <f t="shared" si="1"/>
      </c>
      <c r="I4" s="7">
        <f>IF(G3&lt;&gt;"",IF(G4&lt;&gt;"","courage",""),"")</f>
      </c>
      <c r="J4" s="8">
        <f>IF(E4&lt;&gt;"",IF(G3&lt;&gt;"",IF(G4&lt;&gt;"","","c'est pourtant simple"),"et la ligne précédente?"),"")</f>
      </c>
    </row>
    <row r="5" spans="1:10" ht="12.75">
      <c r="A5">
        <f t="shared" si="2"/>
        <v>7</v>
      </c>
      <c r="B5" t="str">
        <f t="shared" si="2"/>
        <v>plus</v>
      </c>
      <c r="C5">
        <v>8</v>
      </c>
      <c r="D5" t="s">
        <v>0</v>
      </c>
      <c r="E5" s="2"/>
      <c r="F5" s="3">
        <f t="shared" si="3"/>
        <v>15</v>
      </c>
      <c r="G5" s="4">
        <f t="shared" si="0"/>
      </c>
      <c r="H5" s="5">
        <f t="shared" si="1"/>
      </c>
      <c r="I5" s="7">
        <f>IF(G4&lt;&gt;"",IF(G5&lt;&gt;"","continue",""),"")</f>
      </c>
      <c r="J5" s="8">
        <f>IF(E5&lt;&gt;"",IF(G3&lt;&gt;"",IF(G4&lt;&gt;"",IF(H5&lt;&gt;"","c'est pourtant simple",""),"et la ligne précédente ?"),"et la première ligne ?"),"")</f>
      </c>
    </row>
    <row r="6" spans="1:10" ht="12.75">
      <c r="A6">
        <f t="shared" si="2"/>
        <v>7</v>
      </c>
      <c r="B6" t="str">
        <f t="shared" si="2"/>
        <v>plus</v>
      </c>
      <c r="C6">
        <v>4</v>
      </c>
      <c r="D6" t="s">
        <v>0</v>
      </c>
      <c r="E6" s="2"/>
      <c r="F6" s="3">
        <f t="shared" si="3"/>
        <v>11</v>
      </c>
      <c r="G6" s="4">
        <f t="shared" si="0"/>
      </c>
      <c r="H6" s="5">
        <f t="shared" si="1"/>
      </c>
      <c r="I6" s="7">
        <f>IF(G6&lt;&gt;"","tu as tout compris","")</f>
      </c>
      <c r="J6" s="8"/>
    </row>
    <row r="7" spans="1:10" ht="12.75">
      <c r="A7">
        <f t="shared" si="2"/>
        <v>7</v>
      </c>
      <c r="B7" t="str">
        <f t="shared" si="2"/>
        <v>plus</v>
      </c>
      <c r="C7">
        <v>6</v>
      </c>
      <c r="D7" t="s">
        <v>0</v>
      </c>
      <c r="E7" s="2"/>
      <c r="F7" s="3">
        <f t="shared" si="3"/>
        <v>13</v>
      </c>
      <c r="G7" s="4">
        <f t="shared" si="0"/>
      </c>
      <c r="H7" s="5">
        <f t="shared" si="1"/>
      </c>
      <c r="I7" s="7">
        <f>IF(G6&lt;&gt;"",IF(G7&lt;&gt;"","persévère, c'est bien",""),"")</f>
      </c>
      <c r="J7" s="8">
        <f>IF(E7&lt;&gt;"",IF(G6&lt;&gt;"",IF(G7&lt;&gt;"","","c'est pourtant simple"),"et la ligne précédente?"),"")</f>
      </c>
    </row>
    <row r="8" spans="1:10" ht="12.75">
      <c r="A8">
        <f t="shared" si="2"/>
        <v>7</v>
      </c>
      <c r="B8" t="str">
        <f t="shared" si="2"/>
        <v>plus</v>
      </c>
      <c r="C8">
        <v>3</v>
      </c>
      <c r="D8" t="s">
        <v>0</v>
      </c>
      <c r="E8" s="2"/>
      <c r="F8" s="3">
        <f t="shared" si="3"/>
        <v>10</v>
      </c>
      <c r="G8" s="4">
        <f t="shared" si="0"/>
      </c>
      <c r="H8" s="5">
        <f t="shared" si="1"/>
      </c>
      <c r="I8" s="7">
        <f>IF(G7&lt;&gt;"",IF(G8&lt;&gt;"","allez encore un effort",""),"")</f>
      </c>
      <c r="J8" s="8">
        <f>IF(E8&lt;&gt;"",IF(G6&lt;&gt;"",IF(G7&lt;&gt;"",IF(H8&lt;&gt;"","c'est pourtant simple",""),"et la ligne précédente ?"),"il manque une ligne"),"")</f>
      </c>
    </row>
    <row r="9" spans="1:10" ht="12.75">
      <c r="A9">
        <f t="shared" si="2"/>
        <v>7</v>
      </c>
      <c r="B9" t="str">
        <f t="shared" si="2"/>
        <v>plus</v>
      </c>
      <c r="C9">
        <v>7</v>
      </c>
      <c r="D9" t="s">
        <v>0</v>
      </c>
      <c r="E9" s="2"/>
      <c r="F9" s="3">
        <f t="shared" si="3"/>
        <v>14</v>
      </c>
      <c r="G9" s="4">
        <f t="shared" si="0"/>
      </c>
      <c r="H9" s="5">
        <f t="shared" si="1"/>
      </c>
      <c r="I9" s="7">
        <f>IF(G9&lt;&gt;"","tu vois tu vas y arriver","")</f>
      </c>
      <c r="J9" s="8"/>
    </row>
    <row r="10" spans="1:10" ht="12.75">
      <c r="A10">
        <f t="shared" si="2"/>
        <v>7</v>
      </c>
      <c r="B10" t="str">
        <f t="shared" si="2"/>
        <v>plus</v>
      </c>
      <c r="C10">
        <v>1</v>
      </c>
      <c r="D10" t="s">
        <v>0</v>
      </c>
      <c r="E10" s="2"/>
      <c r="F10" s="3">
        <f t="shared" si="3"/>
        <v>8</v>
      </c>
      <c r="G10" s="4">
        <f t="shared" si="0"/>
      </c>
      <c r="H10" s="5">
        <f t="shared" si="1"/>
      </c>
      <c r="I10" s="7">
        <f>IF(G9&lt;&gt;"",IF(G10&lt;&gt;"","heureusement",""),"")</f>
      </c>
      <c r="J10" s="8">
        <f>IF(E10&lt;&gt;"",IF(G9&lt;&gt;"",IF(G10&lt;&gt;"","","non dites moi que c'est un cauchemard"),"et la ligne précédente?"),"")</f>
      </c>
    </row>
    <row r="11" spans="1:10" ht="12.75">
      <c r="A11">
        <f t="shared" si="2"/>
        <v>7</v>
      </c>
      <c r="B11" t="str">
        <f t="shared" si="2"/>
        <v>plus</v>
      </c>
      <c r="C11">
        <v>10</v>
      </c>
      <c r="D11" t="s">
        <v>0</v>
      </c>
      <c r="E11" s="2"/>
      <c r="F11" s="3">
        <f t="shared" si="3"/>
        <v>17</v>
      </c>
      <c r="G11" s="4">
        <f t="shared" si="0"/>
      </c>
      <c r="H11" s="5">
        <f t="shared" si="1"/>
      </c>
      <c r="I11" s="7">
        <f>IF(G10&lt;&gt;"",IF(G11&lt;&gt;"","vas y",""),"")</f>
      </c>
      <c r="J11" s="8">
        <f>IF(E11&lt;&gt;"",IF(G9&lt;&gt;"",IF(G10&lt;&gt;"",IF(H11&lt;&gt;"","réflechi s'il te plait",""),"et la ligne précédente ?"),"et la première ligne ?"),"")</f>
      </c>
    </row>
    <row r="12" spans="1:10" ht="12.75">
      <c r="A12">
        <f t="shared" si="2"/>
        <v>7</v>
      </c>
      <c r="B12" t="str">
        <f t="shared" si="2"/>
        <v>plus</v>
      </c>
      <c r="C12">
        <v>2</v>
      </c>
      <c r="D12" t="s">
        <v>0</v>
      </c>
      <c r="E12" s="2"/>
      <c r="F12" s="3">
        <f t="shared" si="3"/>
        <v>9</v>
      </c>
      <c r="G12" s="4">
        <f t="shared" si="0"/>
      </c>
      <c r="H12" s="5">
        <f t="shared" si="1"/>
      </c>
      <c r="I12" s="7">
        <f>IF(G12&lt;&gt;"","c'est pas mal du tout ","")</f>
      </c>
      <c r="J12" s="8"/>
    </row>
    <row r="13" spans="1:10" ht="12.75">
      <c r="A13">
        <f t="shared" si="2"/>
        <v>7</v>
      </c>
      <c r="B13" t="str">
        <f t="shared" si="2"/>
        <v>plus</v>
      </c>
      <c r="C13">
        <v>12</v>
      </c>
      <c r="D13" t="s">
        <v>0</v>
      </c>
      <c r="E13" s="2"/>
      <c r="F13" s="3">
        <f t="shared" si="3"/>
        <v>19</v>
      </c>
      <c r="G13" s="4">
        <f t="shared" si="0"/>
      </c>
      <c r="H13" s="5">
        <f t="shared" si="1"/>
      </c>
      <c r="I13" s="7">
        <f>IF(G12&lt;&gt;"",IF(G13&lt;&gt;"","félicitations ",""),"")</f>
      </c>
      <c r="J13" s="8">
        <f>IF(E13&lt;&gt;"",IF(G12&lt;&gt;"",IF(G13&lt;&gt;"","","tu dors ou quoi ?"),"et la ligne précédente?"),"")</f>
      </c>
    </row>
    <row r="14" spans="1:10" ht="12.75">
      <c r="A14">
        <f t="shared" si="2"/>
        <v>7</v>
      </c>
      <c r="B14" t="str">
        <f t="shared" si="2"/>
        <v>plus</v>
      </c>
      <c r="C14">
        <v>11</v>
      </c>
      <c r="D14" t="s">
        <v>0</v>
      </c>
      <c r="E14" s="2"/>
      <c r="F14" s="3">
        <f t="shared" si="3"/>
        <v>18</v>
      </c>
      <c r="G14" s="4">
        <f t="shared" si="0"/>
      </c>
      <c r="H14" s="5">
        <f t="shared" si="1"/>
      </c>
      <c r="I14" s="7">
        <f>IF(G13&lt;&gt;"",IF(G14&lt;&gt;"","Ah, Ah, voyons la suite",""),"")</f>
      </c>
      <c r="J14" s="8">
        <f>IF(E14&lt;&gt;"",IF(G12&lt;&gt;"",IF(G13&lt;&gt;"",IF(H14&lt;&gt;"","non pas maintenant",""),"et la ligne précédente ?"),"il manque une ligne"),"")</f>
      </c>
    </row>
    <row r="15" spans="1:10" ht="12.75">
      <c r="A15">
        <f t="shared" si="2"/>
        <v>7</v>
      </c>
      <c r="B15" t="str">
        <f t="shared" si="2"/>
        <v>plus</v>
      </c>
      <c r="C15">
        <v>13</v>
      </c>
      <c r="D15" t="s">
        <v>0</v>
      </c>
      <c r="E15" s="2"/>
      <c r="F15" s="3">
        <f t="shared" si="3"/>
        <v>20</v>
      </c>
      <c r="G15" s="4">
        <f t="shared" si="0"/>
      </c>
      <c r="H15" s="5">
        <f t="shared" si="1"/>
      </c>
      <c r="I15" s="7">
        <f>IF(G15&lt;&gt;"","c'est tout bon","")</f>
      </c>
      <c r="J15" s="8"/>
    </row>
    <row r="16" spans="1:10" ht="12.75">
      <c r="A16">
        <f t="shared" si="2"/>
        <v>7</v>
      </c>
      <c r="B16" t="str">
        <f t="shared" si="2"/>
        <v>plus</v>
      </c>
      <c r="C16">
        <v>15</v>
      </c>
      <c r="D16" t="s">
        <v>0</v>
      </c>
      <c r="E16" s="2"/>
      <c r="F16" s="3">
        <f t="shared" si="3"/>
        <v>22</v>
      </c>
      <c r="G16" s="4">
        <f t="shared" si="0"/>
      </c>
      <c r="H16" s="5">
        <f t="shared" si="1"/>
      </c>
      <c r="I16" s="7">
        <f>IF(G15&lt;&gt;"",IF(G16&lt;&gt;"","encore un effort c'est bien",""),"")</f>
      </c>
      <c r="J16" s="8">
        <f>IF(E16&lt;&gt;"",IF(G15&lt;&gt;"",IF(G16&lt;&gt;"","","ce n'est pas encore l'heure de la récré"),"et la ligne précédente?"),"")</f>
      </c>
    </row>
    <row r="17" spans="1:10" ht="12.75">
      <c r="A17">
        <f t="shared" si="2"/>
        <v>7</v>
      </c>
      <c r="B17" t="str">
        <f t="shared" si="2"/>
        <v>plus</v>
      </c>
      <c r="C17">
        <v>14</v>
      </c>
      <c r="D17" t="s">
        <v>0</v>
      </c>
      <c r="E17" s="2"/>
      <c r="F17" s="3">
        <f t="shared" si="3"/>
        <v>21</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875" right="0.7875" top="0.7875" bottom="0.7875" header="0.09861111111111111" footer="0.09861111111111111"/>
  <pageSetup fitToHeight="0" horizontalDpi="300" verticalDpi="300" orientation="portrait" paperSize="9"/>
  <headerFooter alignWithMargins="0">
    <oddHeader>&amp;C&amp;"Nimbus Roman No9 L,Normal"&amp;12&amp;A</oddHeader>
    <oddFooter>&amp;C&amp;"Nimbus Roman No9 L,Normal"&amp;12Page &amp;P</oddFooter>
  </headerFooter>
</worksheet>
</file>

<file path=xl/worksheets/sheet9.xml><?xml version="1.0" encoding="utf-8"?>
<worksheet xmlns="http://schemas.openxmlformats.org/spreadsheetml/2006/main" xmlns:r="http://schemas.openxmlformats.org/officeDocument/2006/relationships">
  <dimension ref="A1:J25"/>
  <sheetViews>
    <sheetView workbookViewId="0" topLeftCell="A1">
      <selection activeCell="E3" sqref="E3"/>
    </sheetView>
  </sheetViews>
  <sheetFormatPr defaultColWidth="11.421875" defaultRowHeight="12.75"/>
  <cols>
    <col min="1" max="1" width="4.28125" style="0" customWidth="1"/>
    <col min="2" max="2" width="4.57421875" style="0" bestFit="1" customWidth="1"/>
    <col min="3" max="3" width="3.8515625" style="0" customWidth="1"/>
    <col min="4" max="4" width="6.7109375" style="0" customWidth="1"/>
    <col min="5" max="8" width="10.28125" style="0" customWidth="1"/>
    <col min="9" max="9" width="31.00390625" style="0" customWidth="1"/>
    <col min="10" max="10" width="41.00390625" style="0" customWidth="1"/>
    <col min="11" max="16384" width="10.28125" style="0" customWidth="1"/>
  </cols>
  <sheetData>
    <row r="1" spans="1:6" ht="16.5">
      <c r="A1" s="11" t="s">
        <v>27</v>
      </c>
      <c r="B1" s="11"/>
      <c r="C1" s="11"/>
      <c r="D1" s="11"/>
      <c r="E1" s="11"/>
      <c r="F1" s="1" t="str">
        <f>VLOOKUP(A3,'nom table'!A1:B15,2)</f>
        <v>Huit</v>
      </c>
    </row>
    <row r="3" spans="1:10" ht="12.75">
      <c r="A3">
        <v>8</v>
      </c>
      <c r="B3" s="6" t="s">
        <v>28</v>
      </c>
      <c r="C3">
        <v>5</v>
      </c>
      <c r="D3" t="s">
        <v>0</v>
      </c>
      <c r="E3" s="2"/>
      <c r="F3" s="3">
        <f>A3+C3</f>
        <v>13</v>
      </c>
      <c r="G3" s="4">
        <f aca="true" t="shared" si="0" ref="G3:G17">IF(E3&lt;&gt;"",IF(E3&lt;&gt;F3,"","bravo"),"")</f>
      </c>
      <c r="H3" s="5">
        <f aca="true" t="shared" si="1" ref="H3:H17">IF(E3&lt;&gt;"",IF(E3&lt;&gt;F3,"c'est faux",""),"")</f>
      </c>
      <c r="I3" s="7">
        <f>IF(G3&lt;&gt;"","tu vois comme c'est facile","")</f>
      </c>
      <c r="J3" s="8"/>
    </row>
    <row r="4" spans="1:10" ht="12.75">
      <c r="A4">
        <f aca="true" t="shared" si="2" ref="A4:B17">A3</f>
        <v>8</v>
      </c>
      <c r="B4" t="str">
        <f>B3</f>
        <v>plus</v>
      </c>
      <c r="C4">
        <v>9</v>
      </c>
      <c r="D4" t="s">
        <v>0</v>
      </c>
      <c r="E4" s="2"/>
      <c r="F4" s="3">
        <f aca="true" t="shared" si="3" ref="F4:F17">A4+C4</f>
        <v>17</v>
      </c>
      <c r="G4" s="4">
        <f t="shared" si="0"/>
      </c>
      <c r="H4" s="5">
        <f t="shared" si="1"/>
      </c>
      <c r="I4" s="7">
        <f>IF(G3&lt;&gt;"",IF(G4&lt;&gt;"","courage",""),"")</f>
      </c>
      <c r="J4" s="8">
        <f>IF(E4&lt;&gt;"",IF(G3&lt;&gt;"",IF(G4&lt;&gt;"","","c'est pourtant simple"),"et la ligne précédente?"),"")</f>
      </c>
    </row>
    <row r="5" spans="1:10" ht="12.75">
      <c r="A5">
        <f t="shared" si="2"/>
        <v>8</v>
      </c>
      <c r="B5" t="str">
        <f t="shared" si="2"/>
        <v>plus</v>
      </c>
      <c r="C5">
        <v>8</v>
      </c>
      <c r="D5" t="s">
        <v>0</v>
      </c>
      <c r="E5" s="2"/>
      <c r="F5" s="3">
        <f t="shared" si="3"/>
        <v>16</v>
      </c>
      <c r="G5" s="4">
        <f t="shared" si="0"/>
      </c>
      <c r="H5" s="5">
        <f t="shared" si="1"/>
      </c>
      <c r="I5" s="7">
        <f>IF(G4&lt;&gt;"",IF(G5&lt;&gt;"","continue",""),"")</f>
      </c>
      <c r="J5" s="8">
        <f>IF(E5&lt;&gt;"",IF(G3&lt;&gt;"",IF(G4&lt;&gt;"",IF(H5&lt;&gt;"","c'est pourtant simple",""),"et la ligne précédente ?"),"et la première ligne ?"),"")</f>
      </c>
    </row>
    <row r="6" spans="1:10" ht="12.75">
      <c r="A6">
        <f t="shared" si="2"/>
        <v>8</v>
      </c>
      <c r="B6" t="str">
        <f t="shared" si="2"/>
        <v>plus</v>
      </c>
      <c r="C6">
        <v>4</v>
      </c>
      <c r="D6" t="s">
        <v>0</v>
      </c>
      <c r="E6" s="2"/>
      <c r="F6" s="3">
        <f t="shared" si="3"/>
        <v>12</v>
      </c>
      <c r="G6" s="4">
        <f t="shared" si="0"/>
      </c>
      <c r="H6" s="5">
        <f t="shared" si="1"/>
      </c>
      <c r="I6" s="7">
        <f>IF(G6&lt;&gt;"","tu as tout compris","")</f>
      </c>
      <c r="J6" s="8"/>
    </row>
    <row r="7" spans="1:10" ht="12.75">
      <c r="A7">
        <f t="shared" si="2"/>
        <v>8</v>
      </c>
      <c r="B7" t="str">
        <f t="shared" si="2"/>
        <v>plus</v>
      </c>
      <c r="C7">
        <v>6</v>
      </c>
      <c r="D7" t="s">
        <v>0</v>
      </c>
      <c r="E7" s="2"/>
      <c r="F7" s="3">
        <f t="shared" si="3"/>
        <v>14</v>
      </c>
      <c r="G7" s="4">
        <f t="shared" si="0"/>
      </c>
      <c r="H7" s="5">
        <f t="shared" si="1"/>
      </c>
      <c r="I7" s="7">
        <f>IF(G6&lt;&gt;"",IF(G7&lt;&gt;"","persévère, c'est bien",""),"")</f>
      </c>
      <c r="J7" s="8">
        <f>IF(E7&lt;&gt;"",IF(G6&lt;&gt;"",IF(G7&lt;&gt;"","","c'est pourtant simple"),"et la ligne précédente?"),"")</f>
      </c>
    </row>
    <row r="8" spans="1:10" ht="12.75">
      <c r="A8">
        <f t="shared" si="2"/>
        <v>8</v>
      </c>
      <c r="B8" t="str">
        <f t="shared" si="2"/>
        <v>plus</v>
      </c>
      <c r="C8">
        <v>3</v>
      </c>
      <c r="D8" t="s">
        <v>0</v>
      </c>
      <c r="E8" s="2"/>
      <c r="F8" s="3">
        <f t="shared" si="3"/>
        <v>11</v>
      </c>
      <c r="G8" s="4">
        <f t="shared" si="0"/>
      </c>
      <c r="H8" s="5">
        <f t="shared" si="1"/>
      </c>
      <c r="I8" s="7">
        <f>IF(G7&lt;&gt;"",IF(G8&lt;&gt;"","allez encore un effort",""),"")</f>
      </c>
      <c r="J8" s="8">
        <f>IF(E8&lt;&gt;"",IF(G6&lt;&gt;"",IF(G7&lt;&gt;"",IF(H8&lt;&gt;"","c'est pourtant simple",""),"et la ligne précédente ?"),"il manque une ligne"),"")</f>
      </c>
    </row>
    <row r="9" spans="1:10" ht="12.75">
      <c r="A9">
        <f t="shared" si="2"/>
        <v>8</v>
      </c>
      <c r="B9" t="str">
        <f t="shared" si="2"/>
        <v>plus</v>
      </c>
      <c r="C9">
        <v>7</v>
      </c>
      <c r="D9" t="s">
        <v>0</v>
      </c>
      <c r="E9" s="2"/>
      <c r="F9" s="3">
        <f t="shared" si="3"/>
        <v>15</v>
      </c>
      <c r="G9" s="4">
        <f t="shared" si="0"/>
      </c>
      <c r="H9" s="5">
        <f t="shared" si="1"/>
      </c>
      <c r="I9" s="7">
        <f>IF(G9&lt;&gt;"","tu vois tu vas y arriver","")</f>
      </c>
      <c r="J9" s="8"/>
    </row>
    <row r="10" spans="1:10" ht="12.75">
      <c r="A10">
        <f t="shared" si="2"/>
        <v>8</v>
      </c>
      <c r="B10" t="str">
        <f t="shared" si="2"/>
        <v>plus</v>
      </c>
      <c r="C10">
        <v>1</v>
      </c>
      <c r="D10" t="s">
        <v>0</v>
      </c>
      <c r="E10" s="2"/>
      <c r="F10" s="3">
        <f t="shared" si="3"/>
        <v>9</v>
      </c>
      <c r="G10" s="4">
        <f t="shared" si="0"/>
      </c>
      <c r="H10" s="5">
        <f t="shared" si="1"/>
      </c>
      <c r="I10" s="7">
        <f>IF(G9&lt;&gt;"",IF(G10&lt;&gt;"","heureusement",""),"")</f>
      </c>
      <c r="J10" s="8">
        <f>IF(E10&lt;&gt;"",IF(G9&lt;&gt;"",IF(G10&lt;&gt;"","","non dites moi que c'est un cauchemard"),"et la ligne précédente?"),"")</f>
      </c>
    </row>
    <row r="11" spans="1:10" ht="12.75">
      <c r="A11">
        <f t="shared" si="2"/>
        <v>8</v>
      </c>
      <c r="B11" t="str">
        <f t="shared" si="2"/>
        <v>plus</v>
      </c>
      <c r="C11">
        <v>10</v>
      </c>
      <c r="D11" t="s">
        <v>0</v>
      </c>
      <c r="E11" s="2"/>
      <c r="F11" s="3">
        <f t="shared" si="3"/>
        <v>18</v>
      </c>
      <c r="G11" s="4">
        <f t="shared" si="0"/>
      </c>
      <c r="H11" s="5">
        <f t="shared" si="1"/>
      </c>
      <c r="I11" s="7">
        <f>IF(G10&lt;&gt;"",IF(G11&lt;&gt;"","vas y",""),"")</f>
      </c>
      <c r="J11" s="8">
        <f>IF(E11&lt;&gt;"",IF(G9&lt;&gt;"",IF(G10&lt;&gt;"",IF(H11&lt;&gt;"","réflechi s'il te plait",""),"et la ligne précédente ?"),"et la première ligne ?"),"")</f>
      </c>
    </row>
    <row r="12" spans="1:10" ht="12.75">
      <c r="A12">
        <f t="shared" si="2"/>
        <v>8</v>
      </c>
      <c r="B12" t="str">
        <f t="shared" si="2"/>
        <v>plus</v>
      </c>
      <c r="C12">
        <v>2</v>
      </c>
      <c r="D12" t="s">
        <v>0</v>
      </c>
      <c r="E12" s="2"/>
      <c r="F12" s="3">
        <f t="shared" si="3"/>
        <v>10</v>
      </c>
      <c r="G12" s="4">
        <f t="shared" si="0"/>
      </c>
      <c r="H12" s="5">
        <f t="shared" si="1"/>
      </c>
      <c r="I12" s="7">
        <f>IF(G12&lt;&gt;"","c'est pas mal du tout ","")</f>
      </c>
      <c r="J12" s="8"/>
    </row>
    <row r="13" spans="1:10" ht="12.75">
      <c r="A13">
        <f t="shared" si="2"/>
        <v>8</v>
      </c>
      <c r="B13" t="str">
        <f t="shared" si="2"/>
        <v>plus</v>
      </c>
      <c r="C13">
        <v>12</v>
      </c>
      <c r="D13" t="s">
        <v>0</v>
      </c>
      <c r="E13" s="2"/>
      <c r="F13" s="3">
        <f t="shared" si="3"/>
        <v>20</v>
      </c>
      <c r="G13" s="4">
        <f t="shared" si="0"/>
      </c>
      <c r="H13" s="5">
        <f t="shared" si="1"/>
      </c>
      <c r="I13" s="7">
        <f>IF(G12&lt;&gt;"",IF(G13&lt;&gt;"","félicitations ",""),"")</f>
      </c>
      <c r="J13" s="8">
        <f>IF(E13&lt;&gt;"",IF(G12&lt;&gt;"",IF(G13&lt;&gt;"","","tu dors ou quoi ?"),"et la ligne précédente?"),"")</f>
      </c>
    </row>
    <row r="14" spans="1:10" ht="12.75">
      <c r="A14">
        <f t="shared" si="2"/>
        <v>8</v>
      </c>
      <c r="B14" t="str">
        <f t="shared" si="2"/>
        <v>plus</v>
      </c>
      <c r="C14">
        <v>11</v>
      </c>
      <c r="D14" t="s">
        <v>0</v>
      </c>
      <c r="E14" s="2"/>
      <c r="F14" s="3">
        <f t="shared" si="3"/>
        <v>19</v>
      </c>
      <c r="G14" s="4">
        <f t="shared" si="0"/>
      </c>
      <c r="H14" s="5">
        <f t="shared" si="1"/>
      </c>
      <c r="I14" s="7">
        <f>IF(G13&lt;&gt;"",IF(G14&lt;&gt;"","Ah, Ah, voyons la suite",""),"")</f>
      </c>
      <c r="J14" s="8">
        <f>IF(E14&lt;&gt;"",IF(G12&lt;&gt;"",IF(G13&lt;&gt;"",IF(H14&lt;&gt;"","non pas maintenant",""),"et la ligne précédente ?"),"il manque une ligne"),"")</f>
      </c>
    </row>
    <row r="15" spans="1:10" ht="12.75">
      <c r="A15">
        <f t="shared" si="2"/>
        <v>8</v>
      </c>
      <c r="B15" t="str">
        <f t="shared" si="2"/>
        <v>plus</v>
      </c>
      <c r="C15">
        <v>13</v>
      </c>
      <c r="D15" t="s">
        <v>0</v>
      </c>
      <c r="E15" s="2"/>
      <c r="F15" s="3">
        <f t="shared" si="3"/>
        <v>21</v>
      </c>
      <c r="G15" s="4">
        <f t="shared" si="0"/>
      </c>
      <c r="H15" s="5">
        <f t="shared" si="1"/>
      </c>
      <c r="I15" s="7">
        <f>IF(G15&lt;&gt;"","c'est tout bon","")</f>
      </c>
      <c r="J15" s="8"/>
    </row>
    <row r="16" spans="1:10" ht="12.75">
      <c r="A16">
        <f t="shared" si="2"/>
        <v>8</v>
      </c>
      <c r="B16" t="str">
        <f t="shared" si="2"/>
        <v>plus</v>
      </c>
      <c r="C16">
        <v>15</v>
      </c>
      <c r="D16" t="s">
        <v>0</v>
      </c>
      <c r="E16" s="2"/>
      <c r="F16" s="3">
        <f t="shared" si="3"/>
        <v>23</v>
      </c>
      <c r="G16" s="4">
        <f t="shared" si="0"/>
      </c>
      <c r="H16" s="5">
        <f t="shared" si="1"/>
      </c>
      <c r="I16" s="7">
        <f>IF(G15&lt;&gt;"",IF(G16&lt;&gt;"","encore un effort c'est bien",""),"")</f>
      </c>
      <c r="J16" s="8">
        <f>IF(E16&lt;&gt;"",IF(G15&lt;&gt;"",IF(G16&lt;&gt;"","","ce n'est pas encore l'heure de la récré"),"et la ligne précédente?"),"")</f>
      </c>
    </row>
    <row r="17" spans="1:10" ht="12.75">
      <c r="A17">
        <f t="shared" si="2"/>
        <v>8</v>
      </c>
      <c r="B17" t="str">
        <f t="shared" si="2"/>
        <v>plus</v>
      </c>
      <c r="C17">
        <v>14</v>
      </c>
      <c r="D17" t="s">
        <v>0</v>
      </c>
      <c r="E17" s="2"/>
      <c r="F17" s="3">
        <f t="shared" si="3"/>
        <v>22</v>
      </c>
      <c r="G17" s="4">
        <f t="shared" si="0"/>
      </c>
      <c r="H17" s="5">
        <f t="shared" si="1"/>
      </c>
      <c r="I17" s="7">
        <f>IF(G16&lt;&gt;"",IF(G17&lt;&gt;"","voila tu as réussi",""),"")</f>
      </c>
      <c r="J17" s="8">
        <f>IF(E17&lt;&gt;"",IF(G15&lt;&gt;"",IF(G16&lt;&gt;"",IF(H17&lt;&gt;"","non pas le dernier",""),"et la ligne précédente ?"),"il manque une ligne"),"")</f>
      </c>
    </row>
    <row r="18" spans="9:10" ht="12.75">
      <c r="I18" s="7"/>
      <c r="J18" s="8"/>
    </row>
    <row r="19" spans="9:10" ht="12.75">
      <c r="I19" s="7"/>
      <c r="J19" s="8"/>
    </row>
    <row r="20" spans="9:10" ht="12.75">
      <c r="I20" s="7">
        <f>IF(I23&lt;&gt;"",IF(I24&lt;&gt;"",IF(I25&lt;&gt;"","on en fait une autre ?",""),""),"")</f>
      </c>
      <c r="J20" s="7">
        <f>IF(I23&lt;&gt;"",IF(I24&lt;&gt;"","clic sur un autre onglet s'il te plait",""),"")</f>
      </c>
    </row>
    <row r="21" spans="9:10" ht="12.75">
      <c r="I21" s="7"/>
      <c r="J21" s="8"/>
    </row>
    <row r="22" spans="9:10" ht="12.75">
      <c r="I22" s="7"/>
      <c r="J22" s="8"/>
    </row>
    <row r="23" spans="9:10" ht="12.75">
      <c r="I23" s="3">
        <f>IF(G3&lt;&gt;"",IF(G4&lt;&gt;"",IF(G5&lt;&gt;"",IF(G6&lt;&gt;"",IF(G7&lt;&gt;"",IF(G8&lt;&gt;"","bon",""),""),""),""),""),"")</f>
      </c>
      <c r="J23" s="8"/>
    </row>
    <row r="24" spans="9:10" ht="12.75">
      <c r="I24" s="3">
        <f>IF(G9&lt;&gt;"",IF(G10&lt;&gt;"",IF(G11&lt;&gt;"",IF(G12&lt;&gt;"",IF(G13&lt;&gt;"",IF(G14&lt;&gt;"","bon",""),""),""),""),""),"")</f>
      </c>
      <c r="J24" s="8"/>
    </row>
    <row r="25" spans="9:10" ht="12.75">
      <c r="I25" s="3">
        <f>IF(G14&lt;&gt;"",IF(G15&lt;&gt;"",IF(G16&lt;&gt;"",IF(G17&lt;&gt;"",IF(G12&lt;&gt;"",IF(G13&lt;&gt;"","bon",""),""),""),""),""),"")</f>
      </c>
      <c r="J25" s="8"/>
    </row>
  </sheetData>
  <sheetProtection password="CCA0" sheet="1" objects="1" scenarios="1" selectLockedCells="1"/>
  <mergeCells count="1">
    <mergeCell ref="A1:E1"/>
  </mergeCells>
  <printOptions/>
  <pageMargins left="0.7875" right="0.7875" top="0.7875" bottom="0.7875" header="0.09861111111111111" footer="0.09861111111111111"/>
  <pageSetup fitToHeight="0" horizontalDpi="300" verticalDpi="300" orientation="portrait" paperSize="9"/>
  <headerFooter alignWithMargins="0">
    <oddHeader>&amp;C&amp;"Nimbus Roman No9 L,Normal"&amp;12&amp;A</oddHeader>
    <oddFooter>&amp;C&amp;"Nimbus Roman No9 L,Normal"&amp;12Page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Eleve</cp:lastModifiedBy>
  <cp:lastPrinted>1601-01-01T00:06:31Z</cp:lastPrinted>
  <dcterms:created xsi:type="dcterms:W3CDTF">2007-06-01T21:39:24Z</dcterms:created>
  <dcterms:modified xsi:type="dcterms:W3CDTF">2008-06-02T14:53:47Z</dcterms:modified>
  <cp:category/>
  <cp:version/>
  <cp:contentType/>
  <cp:contentStatus/>
  <cp:revision>2</cp:revision>
</cp:coreProperties>
</file>